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Abril 26/"/>
    </mc:Choice>
  </mc:AlternateContent>
  <xr:revisionPtr revIDLastSave="64" documentId="13_ncr:1_{5FA78B35-8607-4938-B358-CAB06C76C9D1}" xr6:coauthVersionLast="47" xr6:coauthVersionMax="47" xr10:uidLastSave="{C60F9E6F-2DDB-45A8-AD68-ED5911B015F5}"/>
  <bookViews>
    <workbookView xWindow="-110" yWindow="-110" windowWidth="19420" windowHeight="10300" tabRatio="815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5" i="520"/>
  <c r="A54" i="521"/>
  <c r="A54" i="522"/>
</calcChain>
</file>

<file path=xl/sharedStrings.xml><?xml version="1.0" encoding="utf-8"?>
<sst xmlns="http://schemas.openxmlformats.org/spreadsheetml/2006/main" count="342" uniqueCount="101">
  <si>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</si>
  <si>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</si>
  <si>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</si>
  <si>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</si>
  <si>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</si>
  <si>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</si>
  <si>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</si>
  <si>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</si>
  <si>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</si>
  <si>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</si>
  <si>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</si>
  <si>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</si>
  <si>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</si>
  <si>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</si>
  <si>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</si>
  <si>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</si>
  <si>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</si>
  <si>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</si>
  <si>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</si>
  <si>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</si>
  <si>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</si>
  <si>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</si>
  <si>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</si>
  <si>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</si>
  <si>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</si>
  <si>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</si>
  <si>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</si>
  <si>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</si>
  <si>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</si>
  <si>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</si>
  <si>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</si>
  <si>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</si>
  <si>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</si>
  <si>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</si>
  <si>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</si>
  <si>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</si>
  <si>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</si>
  <si>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</si>
  <si>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</si>
  <si>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</si>
  <si>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</si>
  <si>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</si>
  <si>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</si>
  <si>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</si>
  <si>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</si>
  <si>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</si>
  <si>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</si>
  <si>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</si>
  <si>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</si>
  <si>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</si>
  <si>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</si>
  <si>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</si>
  <si>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</si>
  <si>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</si>
  <si>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</si>
  <si>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</si>
  <si>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</si>
  <si>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</si>
  <si>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</si>
  <si>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</si>
  <si>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</si>
  <si>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</si>
  <si>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</si>
  <si>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Tubérculos, raíces y plátanos</t>
  </si>
  <si>
    <t>Abril de 2026</t>
  </si>
  <si>
    <t>Fecha de actualización: 11 de mayo de 2026</t>
  </si>
  <si>
    <t>n.d.</t>
  </si>
  <si>
    <t>-</t>
  </si>
  <si>
    <t>Repollo blanco</t>
  </si>
  <si>
    <t>Pera importada</t>
  </si>
  <si>
    <t>Piña gold</t>
  </si>
  <si>
    <t>Uva red globe nacional</t>
  </si>
  <si>
    <t>Tubérculos y plátanos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</si>
  <si>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</si>
  <si>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</si>
  <si>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</si>
  <si>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</si>
  <si>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</si>
  <si>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</si>
  <si>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</si>
  <si>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</si>
  <si>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A**</t>
  </si>
  <si>
    <t>Queso costeño</t>
  </si>
  <si>
    <t>Carne de cerdo, lomo sin hueso</t>
  </si>
  <si>
    <t>Carne de res, bola de pierna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</si>
  <si>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</si>
  <si>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</si>
  <si>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</si>
  <si>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</si>
  <si>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</si>
  <si>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</si>
  <si>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</si>
  <si>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</si>
  <si>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</si>
  <si>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</si>
  <si>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Mayonesa doy pack</t>
  </si>
  <si>
    <t>Panela*</t>
  </si>
  <si>
    <t>Pastas alimenticias</t>
  </si>
  <si>
    <t>Sal yodada</t>
  </si>
  <si>
    <t>Salsa de tomate doy pack</t>
  </si>
  <si>
    <t>Sardinas en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</si>
</sst>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164" fontId="24" fillId="0" borderId="0" xfId="34" applyFont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right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167" fontId="24" fillId="33" borderId="0" xfId="33" applyNumberFormat="1" applyFont="1" applyFill="1" applyAlignment="1">
      <alignment horizontal="right"/>
    </xf>
    <xf numFmtId="0" fontId="24" fillId="0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right" vertical="center"/>
    </xf>
    <xf numFmtId="0" fontId="24" fillId="0" borderId="0" xfId="34" applyNumberFormat="1" applyFont="1" applyFill="1" applyBorder="1" applyAlignment="1">
      <alignment horizontal="center" vertical="center"/>
    </xf>
    <xf numFmtId="2" fontId="24" fillId="33" borderId="0" xfId="34" applyNumberFormat="1" applyFont="1" applyFill="1" applyBorder="1" applyAlignment="1">
      <alignment horizontal="right" vertical="center"/>
    </xf>
    <xf numFmtId="3" fontId="24" fillId="33" borderId="0" xfId="34" applyNumberFormat="1" applyFont="1" applyFill="1" applyBorder="1" applyAlignment="1">
      <alignment horizontal="center" vertical="center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right" vertical="center"/>
    </xf>
    <xf numFmtId="2" fontId="24" fillId="0" borderId="2" xfId="34" applyNumberFormat="1" applyFont="1" applyFill="1" applyBorder="1" applyAlignment="1">
      <alignment horizontal="center" vertical="center"/>
    </xf>
    <xf numFmtId="4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right" vertical="center"/>
    </xf>
    <xf numFmtId="0" fontId="24" fillId="33" borderId="0" xfId="0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right" vertical="center"/>
    </xf>
    <xf numFmtId="2" fontId="24" fillId="0" borderId="0" xfId="0" applyNumberFormat="1" applyFont="1" applyAlignment="1">
      <alignment horizontal="right" vertical="center"/>
    </xf>
    <xf numFmtId="0" fontId="24" fillId="33" borderId="0" xfId="0" applyFont="1" applyFill="1" applyAlignment="1">
      <alignment horizontal="right" vertical="center"/>
    </xf>
    <xf numFmtId="4" fontId="31" fillId="33" borderId="0" xfId="33" applyNumberFormat="1" applyFont="1" applyFill="1" applyBorder="1" applyAlignment="1" applyProtection="1">
      <alignment horizontal="right" vertical="center"/>
    </xf>
    <xf numFmtId="4" fontId="31" fillId="33" borderId="0" xfId="33" applyNumberFormat="1" applyFont="1" applyFill="1" applyBorder="1" applyAlignment="1">
      <alignment horizontal="right" vertical="center"/>
    </xf>
    <xf numFmtId="4" fontId="31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 vertical="center"/>
    </xf>
    <xf numFmtId="4" fontId="31" fillId="0" borderId="0" xfId="33" applyNumberFormat="1" applyFont="1" applyFill="1" applyBorder="1" applyAlignment="1" applyProtection="1">
      <alignment horizontal="right" vertical="justify"/>
    </xf>
    <xf numFmtId="4" fontId="31" fillId="0" borderId="2" xfId="33" applyNumberFormat="1" applyFont="1" applyFill="1" applyBorder="1" applyAlignment="1">
      <alignment horizontal="right" vertical="center"/>
    </xf>
    <xf numFmtId="4" fontId="31" fillId="0" borderId="2" xfId="33" applyNumberFormat="1" applyFont="1" applyFill="1" applyBorder="1" applyAlignment="1">
      <alignment horizontal="right"/>
    </xf>
    <xf numFmtId="4" fontId="31" fillId="0" borderId="2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/>
    </xf>
    <xf numFmtId="4" fontId="31" fillId="33" borderId="2" xfId="33" applyNumberFormat="1" applyFont="1" applyFill="1" applyBorder="1" applyAlignment="1">
      <alignment horizontal="right"/>
    </xf>
    <xf numFmtId="4" fontId="31" fillId="33" borderId="2" xfId="33" applyNumberFormat="1" applyFont="1" applyFill="1" applyBorder="1" applyAlignment="1">
      <alignment horizontal="right" vertical="center"/>
    </xf>
    <xf numFmtId="0" fontId="23" fillId="31" borderId="0" xfId="36" applyFont="1" applyFill="1"/>
    <xf numFmtId="3" fontId="24" fillId="33" borderId="0" xfId="34" applyNumberFormat="1" applyFont="1" applyFill="1" applyBorder="1" applyAlignment="1">
      <alignment horizontal="right" vertical="center"/>
    </xf>
    <xf numFmtId="3" fontId="24" fillId="31" borderId="0" xfId="34" applyNumberFormat="1" applyFont="1" applyFill="1" applyBorder="1" applyAlignment="1">
      <alignment horizontal="right"/>
    </xf>
    <xf numFmtId="4" fontId="24" fillId="31" borderId="0" xfId="34" applyNumberFormat="1" applyFont="1" applyFill="1" applyBorder="1" applyAlignment="1">
      <alignment horizontal="right" vertical="center"/>
    </xf>
    <xf numFmtId="4" fontId="24" fillId="31" borderId="0" xfId="34" applyNumberFormat="1" applyFont="1" applyFill="1" applyBorder="1" applyAlignment="1">
      <alignment horizontal="right"/>
    </xf>
    <xf numFmtId="0" fontId="24" fillId="33" borderId="2" xfId="34" applyNumberFormat="1" applyFont="1" applyFill="1" applyBorder="1" applyAlignment="1">
      <alignment horizontal="center" vertical="center"/>
    </xf>
    <xf numFmtId="4" fontId="24" fillId="33" borderId="2" xfId="34" applyNumberFormat="1" applyFont="1" applyFill="1" applyBorder="1" applyAlignment="1">
      <alignment horizontal="right"/>
    </xf>
    <xf numFmtId="167" fontId="24" fillId="0" borderId="0" xfId="33" applyNumberFormat="1" applyFont="1" applyBorder="1" applyAlignment="1">
      <alignment horizontal="right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18" fillId="34" borderId="0" xfId="43" applyFont="1" applyFill="1" applyAlignment="1">
      <alignment horizontal="center" vertical="center" wrapText="1"/>
    </xf>
    <xf numFmtId="0" fontId="24" fillId="33" borderId="0" xfId="33" applyNumberFormat="1" applyFont="1" applyFill="1" applyBorder="1" applyAlignment="1">
      <alignment horizontal="center" vertical="center"/>
    </xf>
    <xf numFmtId="0" fontId="24" fillId="33" borderId="0" xfId="33" applyNumberFormat="1" applyFont="1" applyFill="1" applyAlignment="1">
      <alignment horizontal="center" vertical="center"/>
    </xf>
    <xf numFmtId="167" fontId="24" fillId="0" borderId="0" xfId="33" applyNumberFormat="1" applyFont="1" applyFill="1" applyAlignment="1">
      <alignment horizontal="center" vertical="center"/>
    </xf>
    <xf numFmtId="167" fontId="24" fillId="0" borderId="0" xfId="33" applyNumberFormat="1" applyFont="1" applyFill="1" applyAlignment="1">
      <alignment horizontal="right"/>
    </xf>
    <xf numFmtId="0" fontId="24" fillId="0" borderId="0" xfId="33" applyNumberFormat="1" applyFont="1" applyFill="1" applyAlignment="1">
      <alignment horizontal="center" vertical="center"/>
    </xf>
    <xf numFmtId="0" fontId="23" fillId="33" borderId="2" xfId="0" applyFont="1" applyFill="1" applyBorder="1"/>
    <xf numFmtId="3" fontId="24" fillId="33" borderId="2" xfId="0" applyNumberFormat="1" applyFont="1" applyFill="1" applyBorder="1" applyAlignment="1">
      <alignment horizontal="right"/>
    </xf>
    <xf numFmtId="4" fontId="24" fillId="33" borderId="2" xfId="0" applyNumberFormat="1" applyFont="1" applyFill="1" applyBorder="1" applyAlignment="1">
      <alignment horizontal="right" vertical="center"/>
    </xf>
    <xf numFmtId="2" fontId="24" fillId="33" borderId="2" xfId="0" applyNumberFormat="1" applyFont="1" applyFill="1" applyBorder="1" applyAlignment="1">
      <alignment horizontal="right"/>
    </xf>
    <xf numFmtId="167" fontId="24" fillId="33" borderId="2" xfId="33" applyNumberFormat="1" applyFont="1" applyFill="1" applyBorder="1" applyAlignment="1">
      <alignment horizontal="right"/>
    </xf>
    <xf numFmtId="4" fontId="24" fillId="33" borderId="2" xfId="0" applyNumberFormat="1" applyFont="1" applyFill="1" applyBorder="1" applyAlignment="1">
      <alignment horizontal="right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760286</xdr:colOff>
      <xdr:row>3</xdr:row>
      <xdr:rowOff>162888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78D197CE-DDFD-4420-8A80-9885704FCD5F}"/>
            </a:ext>
          </a:extLst>
        </xdr:cNvPr>
        <xdr:cNvGrpSpPr/>
      </xdr:nvGrpSpPr>
      <xdr:grpSpPr>
        <a:xfrm>
          <a:off x="0" y="0"/>
          <a:ext cx="9178572" cy="1006531"/>
          <a:chOff x="0" y="18143"/>
          <a:chExt cx="9178572" cy="1006531"/>
        </a:xfrm>
      </xdr:grpSpPr>
      <xdr:pic>
        <xdr:nvPicPr>
          <xdr:cNvPr id="7" name="Imagen 12">
            <a:extLst>
              <a:ext uri="{FF2B5EF4-FFF2-40B4-BE49-F238E27FC236}">
                <a16:creationId xmlns:a16="http://schemas.microsoft.com/office/drawing/2014/main" id="{002C272C-BA46-B3D7-4B24-E50F55B574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87E31189-C688-6570-A0EA-E54F8D485C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440115</xdr:colOff>
      <xdr:row>2</xdr:row>
      <xdr:rowOff>358728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2FBA9D1-2D6A-4494-9FE7-5E91F666F75F}"/>
            </a:ext>
          </a:extLst>
        </xdr:cNvPr>
        <xdr:cNvGrpSpPr/>
      </xdr:nvGrpSpPr>
      <xdr:grpSpPr>
        <a:xfrm>
          <a:off x="0" y="0"/>
          <a:ext cx="9449644" cy="963846"/>
          <a:chOff x="0" y="37353"/>
          <a:chExt cx="9449644" cy="963846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3BAE4B0-7A56-8F26-F948-9CDAF73886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89644" y="951089"/>
            <a:ext cx="9360000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39EC82C-EB99-AB3E-E013-E2853A4FC8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3735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8446</xdr:colOff>
      <xdr:row>2</xdr:row>
      <xdr:rowOff>207429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4F939E1-D1BA-4272-8B30-9BF511E04D41}"/>
            </a:ext>
          </a:extLst>
        </xdr:cNvPr>
        <xdr:cNvGrpSpPr/>
      </xdr:nvGrpSpPr>
      <xdr:grpSpPr>
        <a:xfrm>
          <a:off x="0" y="0"/>
          <a:ext cx="7762917" cy="857370"/>
          <a:chOff x="0" y="0"/>
          <a:chExt cx="7762917" cy="857370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267ED648-1F68-099D-DFD8-8E8F48FDA3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5664"/>
            <a:ext cx="7735306" cy="41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CE47DEFB-8D50-7FB2-2AC1-CC79373A64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2411610" cy="85737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9567</xdr:colOff>
      <xdr:row>2</xdr:row>
      <xdr:rowOff>203320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89E109B-9E8F-48EA-AED3-008F8DE0259E}"/>
            </a:ext>
          </a:extLst>
        </xdr:cNvPr>
        <xdr:cNvGrpSpPr/>
      </xdr:nvGrpSpPr>
      <xdr:grpSpPr>
        <a:xfrm>
          <a:off x="0" y="0"/>
          <a:ext cx="7762917" cy="857370"/>
          <a:chOff x="0" y="0"/>
          <a:chExt cx="7762917" cy="857370"/>
        </a:xfrm>
      </xdr:grpSpPr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E1FABB9-5F4E-6F0D-661B-3725DF1129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5664"/>
            <a:ext cx="7735306" cy="41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326BCBC-1B8E-7CD7-C252-7F791AEC0A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2411610" cy="857370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tabSelected="1" zoomScale="70" zoomScaleNormal="70" workbookViewId="0">
      <selection activeCell="A5" sqref="A5:L6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4" ht="22" customHeight="1" x14ac:dyDescent="0.4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4" ht="22" customHeight="1" x14ac:dyDescent="0.4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N3" s="4"/>
    </row>
    <row r="4" spans="1:14" ht="22" customHeight="1" x14ac:dyDescent="0.4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4" ht="36" customHeight="1" x14ac:dyDescent="0.45">
      <c r="A5" s="178" t="s">
        <v>46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80"/>
    </row>
    <row r="6" spans="1:14" ht="31.5" customHeight="1" x14ac:dyDescent="0.45">
      <c r="A6" s="181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3"/>
    </row>
    <row r="7" spans="1:14" x14ac:dyDescent="0.45">
      <c r="A7" s="171" t="s">
        <v>64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3"/>
    </row>
    <row r="8" spans="1:14" ht="15" customHeight="1" x14ac:dyDescent="0.45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6"/>
    </row>
    <row r="9" spans="1:14" x14ac:dyDescent="0.45">
      <c r="A9" s="174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6"/>
    </row>
    <row r="10" spans="1:14" s="10" customFormat="1" ht="31.5" customHeight="1" x14ac:dyDescent="0.25">
      <c r="A10" s="92" t="s">
        <v>58</v>
      </c>
      <c r="B10" s="98" t="str">
        <f>'1'!A6&amp;" "&amp;'1'!A7</f>
        <v>Comportamiento de los precios mayoristas de los principales alimentos en las principales ocho ciudades. Variación mensual. Abril de 2026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1:14" s="10" customFormat="1" ht="31.5" customHeight="1" x14ac:dyDescent="0.25">
      <c r="A11" s="94" t="s">
        <v>59</v>
      </c>
      <c r="B11" s="99" t="str">
        <f>'2'!A6&amp;" "&amp;'2'!A7</f>
        <v>Comportamiento de los precios mayoristas de los principales alimentos en las principales ocho ciudades. Variación año corrido. Abril de 2026</v>
      </c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14" s="10" customFormat="1" ht="31.5" customHeight="1" x14ac:dyDescent="0.25">
      <c r="A12" s="93" t="s">
        <v>60</v>
      </c>
      <c r="B12" s="100" t="str">
        <f>'3'!A6&amp;" "&amp;'3'!A7</f>
        <v>Comportamiento de los precios mayoristas de los principales alimentos en las principales ocho ciudades. Variación anual. Abril de 2026</v>
      </c>
      <c r="C12" s="88"/>
      <c r="D12" s="88"/>
      <c r="E12" s="88"/>
      <c r="F12" s="88"/>
      <c r="G12" s="88"/>
      <c r="H12" s="88"/>
      <c r="I12" s="88"/>
      <c r="J12" s="88"/>
      <c r="K12" s="88"/>
      <c r="L12" s="89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65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5"/>
  <sheetViews>
    <sheetView showGridLines="0" zoomScale="85" zoomScaleNormal="85" workbookViewId="0">
      <selection activeCell="A4" sqref="A4:Q5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F1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66" t="s">
        <v>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1:19" s="1" customFormat="1" ht="24" customHeight="1" x14ac:dyDescent="0.4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S5" s="101" t="s">
        <v>62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Abril de 2026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69" t="s">
        <v>1</v>
      </c>
      <c r="B9" s="168" t="s">
        <v>2</v>
      </c>
      <c r="C9" s="168"/>
      <c r="D9" s="168" t="s">
        <v>3</v>
      </c>
      <c r="E9" s="168"/>
      <c r="F9" s="168" t="s">
        <v>4</v>
      </c>
      <c r="G9" s="168"/>
      <c r="H9" s="167" t="s">
        <v>5</v>
      </c>
      <c r="I9" s="167"/>
      <c r="J9" s="168" t="s">
        <v>6</v>
      </c>
      <c r="K9" s="168"/>
      <c r="L9" s="168" t="s">
        <v>7</v>
      </c>
      <c r="M9" s="168"/>
      <c r="N9" s="168" t="s">
        <v>8</v>
      </c>
      <c r="O9" s="168"/>
      <c r="P9" s="168" t="s">
        <v>9</v>
      </c>
      <c r="Q9" s="168"/>
    </row>
    <row r="10" spans="1:19" x14ac:dyDescent="0.45">
      <c r="A10" s="170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2" t="s">
        <v>18</v>
      </c>
      <c r="B12" s="23">
        <v>983</v>
      </c>
      <c r="C12" s="125">
        <v>-6.02</v>
      </c>
      <c r="D12" s="23">
        <v>1641</v>
      </c>
      <c r="E12" s="62">
        <v>8.32</v>
      </c>
      <c r="F12" s="23">
        <v>1207</v>
      </c>
      <c r="G12" s="63">
        <v>-7.37</v>
      </c>
      <c r="H12" s="23">
        <v>1492</v>
      </c>
      <c r="I12" s="125">
        <v>-2.5499999999999998</v>
      </c>
      <c r="J12" s="23">
        <v>1221</v>
      </c>
      <c r="K12" s="62">
        <v>-1.53</v>
      </c>
      <c r="L12" s="23">
        <v>1692</v>
      </c>
      <c r="M12" s="62">
        <v>-6.16</v>
      </c>
      <c r="N12" s="23">
        <v>1091</v>
      </c>
      <c r="O12" s="62">
        <v>15.45</v>
      </c>
      <c r="P12" s="23">
        <v>1696</v>
      </c>
      <c r="Q12" s="62">
        <v>1.07</v>
      </c>
    </row>
    <row r="13" spans="1:19" s="72" customFormat="1" ht="12" customHeight="1" x14ac:dyDescent="0.4">
      <c r="A13" s="20" t="s">
        <v>19</v>
      </c>
      <c r="B13" s="21">
        <v>10236</v>
      </c>
      <c r="C13" s="126">
        <v>2.78</v>
      </c>
      <c r="D13" s="21">
        <v>6123</v>
      </c>
      <c r="E13" s="126">
        <v>11.86</v>
      </c>
      <c r="F13" s="21">
        <v>6039</v>
      </c>
      <c r="G13" s="126">
        <v>2.69</v>
      </c>
      <c r="H13" s="127" t="s">
        <v>66</v>
      </c>
      <c r="I13" s="127" t="s">
        <v>67</v>
      </c>
      <c r="J13" s="21">
        <v>4704</v>
      </c>
      <c r="K13" s="126">
        <v>-13.07</v>
      </c>
      <c r="L13" s="21">
        <v>7231</v>
      </c>
      <c r="M13" s="126">
        <v>5.73</v>
      </c>
      <c r="N13" s="21">
        <v>4401</v>
      </c>
      <c r="O13" s="126">
        <v>-5.03</v>
      </c>
      <c r="P13" s="21">
        <v>5613</v>
      </c>
      <c r="Q13" s="126">
        <v>-8.09</v>
      </c>
    </row>
    <row r="14" spans="1:19" s="72" customFormat="1" ht="12" customHeight="1" x14ac:dyDescent="0.4">
      <c r="A14" s="22" t="s">
        <v>20</v>
      </c>
      <c r="B14" s="23">
        <v>2279</v>
      </c>
      <c r="C14" s="62">
        <v>36.549999999999997</v>
      </c>
      <c r="D14" s="23">
        <v>1786</v>
      </c>
      <c r="E14" s="62">
        <v>56.26</v>
      </c>
      <c r="F14" s="23">
        <v>1949</v>
      </c>
      <c r="G14" s="62">
        <v>53.95</v>
      </c>
      <c r="H14" s="23">
        <v>2292</v>
      </c>
      <c r="I14" s="62">
        <v>35.22</v>
      </c>
      <c r="J14" s="23">
        <v>2173</v>
      </c>
      <c r="K14" s="62">
        <v>46.43</v>
      </c>
      <c r="L14" s="23">
        <v>2048</v>
      </c>
      <c r="M14" s="62">
        <v>61.39</v>
      </c>
      <c r="N14" s="23">
        <v>2046</v>
      </c>
      <c r="O14" s="62">
        <v>48.58</v>
      </c>
      <c r="P14" s="23">
        <v>2052</v>
      </c>
      <c r="Q14" s="62">
        <v>37.17</v>
      </c>
    </row>
    <row r="15" spans="1:19" s="72" customFormat="1" ht="12" customHeight="1" x14ac:dyDescent="0.4">
      <c r="A15" s="20" t="s">
        <v>21</v>
      </c>
      <c r="B15" s="21">
        <v>3231</v>
      </c>
      <c r="C15" s="126">
        <v>-4.32</v>
      </c>
      <c r="D15" s="21">
        <v>2945</v>
      </c>
      <c r="E15" s="126">
        <v>-22.23</v>
      </c>
      <c r="F15" s="21">
        <v>2354</v>
      </c>
      <c r="G15" s="126">
        <v>-6.88</v>
      </c>
      <c r="H15" s="21">
        <v>3646</v>
      </c>
      <c r="I15" s="128">
        <v>0.3</v>
      </c>
      <c r="J15" s="21">
        <v>3358</v>
      </c>
      <c r="K15" s="126">
        <v>-9.73</v>
      </c>
      <c r="L15" s="21">
        <v>2079</v>
      </c>
      <c r="M15" s="126">
        <v>-11.79</v>
      </c>
      <c r="N15" s="21">
        <v>3012</v>
      </c>
      <c r="O15" s="126">
        <v>-24.61</v>
      </c>
      <c r="P15" s="21">
        <v>2314</v>
      </c>
      <c r="Q15" s="126">
        <v>-13.46</v>
      </c>
    </row>
    <row r="16" spans="1:19" s="72" customFormat="1" ht="12" customHeight="1" x14ac:dyDescent="0.4">
      <c r="A16" s="22" t="s">
        <v>22</v>
      </c>
      <c r="B16" s="129" t="s">
        <v>66</v>
      </c>
      <c r="C16" s="129" t="s">
        <v>67</v>
      </c>
      <c r="D16" s="23">
        <v>1335</v>
      </c>
      <c r="E16" s="63">
        <v>-7.42</v>
      </c>
      <c r="F16" s="23">
        <v>1325</v>
      </c>
      <c r="G16" s="63">
        <v>-19.75</v>
      </c>
      <c r="H16" s="23">
        <v>1593</v>
      </c>
      <c r="I16" s="62">
        <v>-17.07</v>
      </c>
      <c r="J16" s="23">
        <v>1499</v>
      </c>
      <c r="K16" s="62">
        <v>-12.75</v>
      </c>
      <c r="L16" s="23">
        <v>1700</v>
      </c>
      <c r="M16" s="63">
        <v>-15</v>
      </c>
      <c r="N16" s="23">
        <v>1728</v>
      </c>
      <c r="O16" s="62">
        <v>0.28999999999999998</v>
      </c>
      <c r="P16" s="129" t="s">
        <v>66</v>
      </c>
      <c r="Q16" s="129" t="s">
        <v>67</v>
      </c>
    </row>
    <row r="17" spans="1:17" s="72" customFormat="1" ht="12" customHeight="1" x14ac:dyDescent="0.4">
      <c r="A17" s="20" t="s">
        <v>57</v>
      </c>
      <c r="B17" s="21">
        <v>10142</v>
      </c>
      <c r="C17" s="130">
        <v>1.64</v>
      </c>
      <c r="D17" s="21">
        <v>4723</v>
      </c>
      <c r="E17" s="126">
        <v>4.9800000000000004</v>
      </c>
      <c r="F17" s="21">
        <v>4164</v>
      </c>
      <c r="G17" s="126">
        <v>-8.7200000000000006</v>
      </c>
      <c r="H17" s="127" t="s">
        <v>66</v>
      </c>
      <c r="I17" s="127" t="s">
        <v>67</v>
      </c>
      <c r="J17" s="21">
        <v>4480</v>
      </c>
      <c r="K17" s="126">
        <v>0.13</v>
      </c>
      <c r="L17" s="21">
        <v>5801</v>
      </c>
      <c r="M17" s="61">
        <v>3.53</v>
      </c>
      <c r="N17" s="21">
        <v>3294</v>
      </c>
      <c r="O17" s="61">
        <v>-10.68</v>
      </c>
      <c r="P17" s="21">
        <v>4975</v>
      </c>
      <c r="Q17" s="119">
        <v>-11.26</v>
      </c>
    </row>
    <row r="18" spans="1:17" s="72" customFormat="1" ht="12" customHeight="1" x14ac:dyDescent="0.4">
      <c r="A18" s="22" t="s">
        <v>23</v>
      </c>
      <c r="B18" s="23">
        <v>3490</v>
      </c>
      <c r="C18" s="63">
        <v>-28.53</v>
      </c>
      <c r="D18" s="23">
        <v>4369</v>
      </c>
      <c r="E18" s="62">
        <v>33.08</v>
      </c>
      <c r="F18" s="23">
        <v>2458</v>
      </c>
      <c r="G18" s="63">
        <v>-41.99</v>
      </c>
      <c r="H18" s="23">
        <v>3944</v>
      </c>
      <c r="I18" s="63">
        <v>-25.51</v>
      </c>
      <c r="J18" s="23">
        <v>4415</v>
      </c>
      <c r="K18" s="62">
        <v>-13.62</v>
      </c>
      <c r="L18" s="23">
        <v>3754</v>
      </c>
      <c r="M18" s="63">
        <v>-30.13</v>
      </c>
      <c r="N18" s="23">
        <v>1959</v>
      </c>
      <c r="O18" s="62">
        <v>-14.49</v>
      </c>
      <c r="P18" s="23">
        <v>3855</v>
      </c>
      <c r="Q18" s="62">
        <v>-24.49</v>
      </c>
    </row>
    <row r="19" spans="1:17" s="72" customFormat="1" ht="12" customHeight="1" x14ac:dyDescent="0.4">
      <c r="A19" s="20" t="s">
        <v>24</v>
      </c>
      <c r="B19" s="21">
        <v>3411</v>
      </c>
      <c r="C19" s="61">
        <v>11.8</v>
      </c>
      <c r="D19" s="21">
        <v>1865</v>
      </c>
      <c r="E19" s="126">
        <v>17.22</v>
      </c>
      <c r="F19" s="21">
        <v>1610</v>
      </c>
      <c r="G19" s="126">
        <v>6.91</v>
      </c>
      <c r="H19" s="21">
        <v>2806</v>
      </c>
      <c r="I19" s="126">
        <v>14.91</v>
      </c>
      <c r="J19" s="21">
        <v>1096</v>
      </c>
      <c r="K19" s="126">
        <v>3.49</v>
      </c>
      <c r="L19" s="21">
        <v>1827</v>
      </c>
      <c r="M19" s="126">
        <v>11.06</v>
      </c>
      <c r="N19" s="21">
        <v>1124</v>
      </c>
      <c r="O19" s="126">
        <v>6.95</v>
      </c>
      <c r="P19" s="21">
        <v>2173</v>
      </c>
      <c r="Q19" s="126">
        <v>5.08</v>
      </c>
    </row>
    <row r="20" spans="1:17" s="72" customFormat="1" ht="12" customHeight="1" x14ac:dyDescent="0.4">
      <c r="A20" s="22" t="s">
        <v>25</v>
      </c>
      <c r="B20" s="23">
        <v>1344</v>
      </c>
      <c r="C20" s="63">
        <v>-2.25</v>
      </c>
      <c r="D20" s="23">
        <v>2223</v>
      </c>
      <c r="E20" s="63">
        <v>-3.93</v>
      </c>
      <c r="F20" s="23">
        <v>1057</v>
      </c>
      <c r="G20" s="63">
        <v>13.29</v>
      </c>
      <c r="H20" s="23">
        <v>1622</v>
      </c>
      <c r="I20" s="63">
        <v>1.63</v>
      </c>
      <c r="J20" s="23">
        <v>910</v>
      </c>
      <c r="K20" s="62">
        <v>1.45</v>
      </c>
      <c r="L20" s="23">
        <v>1176</v>
      </c>
      <c r="M20" s="63">
        <v>-10.64</v>
      </c>
      <c r="N20" s="23">
        <v>1049</v>
      </c>
      <c r="O20" s="63">
        <v>-5.58</v>
      </c>
      <c r="P20" s="23">
        <v>1589</v>
      </c>
      <c r="Q20" s="63">
        <v>-21.72</v>
      </c>
    </row>
    <row r="21" spans="1:17" s="72" customFormat="1" ht="12" customHeight="1" x14ac:dyDescent="0.4">
      <c r="A21" s="20" t="s">
        <v>26</v>
      </c>
      <c r="B21" s="21">
        <v>4634</v>
      </c>
      <c r="C21" s="126">
        <v>18.64</v>
      </c>
      <c r="D21" s="21">
        <v>5784</v>
      </c>
      <c r="E21" s="61">
        <v>2.15</v>
      </c>
      <c r="F21" s="21">
        <v>4448</v>
      </c>
      <c r="G21" s="61">
        <v>-8.76</v>
      </c>
      <c r="H21" s="21">
        <v>5495</v>
      </c>
      <c r="I21" s="61">
        <v>-5.84</v>
      </c>
      <c r="J21" s="21">
        <v>3239</v>
      </c>
      <c r="K21" s="61">
        <v>-0.83</v>
      </c>
      <c r="L21" s="21">
        <v>4990</v>
      </c>
      <c r="M21" s="126">
        <v>1.2</v>
      </c>
      <c r="N21" s="21">
        <v>3948</v>
      </c>
      <c r="O21" s="126">
        <v>1.6</v>
      </c>
      <c r="P21" s="21">
        <v>4581</v>
      </c>
      <c r="Q21" s="126">
        <v>-3.9</v>
      </c>
    </row>
    <row r="22" spans="1:17" s="72" customFormat="1" ht="12" customHeight="1" x14ac:dyDescent="0.4">
      <c r="A22" s="22" t="s">
        <v>27</v>
      </c>
      <c r="B22" s="23">
        <v>2485</v>
      </c>
      <c r="C22" s="62">
        <v>-0.44</v>
      </c>
      <c r="D22" s="23">
        <v>1855</v>
      </c>
      <c r="E22" s="62">
        <v>-10.69</v>
      </c>
      <c r="F22" s="23">
        <v>2231</v>
      </c>
      <c r="G22" s="62">
        <v>-5.63</v>
      </c>
      <c r="H22" s="23">
        <v>2549</v>
      </c>
      <c r="I22" s="62">
        <v>0.75</v>
      </c>
      <c r="J22" s="23">
        <v>2396</v>
      </c>
      <c r="K22" s="62">
        <v>-6.26</v>
      </c>
      <c r="L22" s="23">
        <v>2604</v>
      </c>
      <c r="M22" s="62">
        <v>4.08</v>
      </c>
      <c r="N22" s="23">
        <v>1594</v>
      </c>
      <c r="O22" s="62">
        <v>-23.03</v>
      </c>
      <c r="P22" s="23">
        <v>2878</v>
      </c>
      <c r="Q22" s="62">
        <v>-4.92</v>
      </c>
    </row>
    <row r="23" spans="1:17" s="72" customFormat="1" ht="12" customHeight="1" x14ac:dyDescent="0.4">
      <c r="A23" s="20" t="s">
        <v>68</v>
      </c>
      <c r="B23" s="21">
        <v>1478</v>
      </c>
      <c r="C23" s="126">
        <v>6.33</v>
      </c>
      <c r="D23" s="127" t="s">
        <v>66</v>
      </c>
      <c r="E23" s="127" t="s">
        <v>67</v>
      </c>
      <c r="F23" s="21">
        <v>1089</v>
      </c>
      <c r="G23" s="126">
        <v>-6.36</v>
      </c>
      <c r="H23" s="21">
        <v>1371</v>
      </c>
      <c r="I23" s="126">
        <v>7.19</v>
      </c>
      <c r="J23" s="21">
        <v>2396</v>
      </c>
      <c r="K23" s="126">
        <v>-6.26</v>
      </c>
      <c r="L23" s="21">
        <v>2604</v>
      </c>
      <c r="M23" s="126">
        <v>4.08</v>
      </c>
      <c r="N23" s="21">
        <v>487</v>
      </c>
      <c r="O23" s="126">
        <v>-11.93</v>
      </c>
      <c r="P23" s="21">
        <v>1848</v>
      </c>
      <c r="Q23" s="126">
        <v>-6.9</v>
      </c>
    </row>
    <row r="24" spans="1:17" s="85" customFormat="1" ht="11.5" x14ac:dyDescent="0.3">
      <c r="A24" s="22" t="s">
        <v>28</v>
      </c>
      <c r="B24" s="23">
        <v>4319</v>
      </c>
      <c r="C24" s="62">
        <v>23.58</v>
      </c>
      <c r="D24" s="23">
        <v>4540</v>
      </c>
      <c r="E24" s="62">
        <v>5.31</v>
      </c>
      <c r="F24" s="23">
        <v>3987</v>
      </c>
      <c r="G24" s="62">
        <v>16.34</v>
      </c>
      <c r="H24" s="23">
        <v>4046</v>
      </c>
      <c r="I24" s="63">
        <v>12.23</v>
      </c>
      <c r="J24" s="23">
        <v>4540</v>
      </c>
      <c r="K24" s="62">
        <v>-4.24</v>
      </c>
      <c r="L24" s="23">
        <v>3733</v>
      </c>
      <c r="M24" s="62">
        <v>6.93</v>
      </c>
      <c r="N24" s="23">
        <v>4093</v>
      </c>
      <c r="O24" s="62">
        <v>-1.87</v>
      </c>
      <c r="P24" s="23">
        <v>5067</v>
      </c>
      <c r="Q24" s="62">
        <v>3.81</v>
      </c>
    </row>
    <row r="25" spans="1:17" s="72" customFormat="1" ht="11.5" customHeight="1" x14ac:dyDescent="0.4">
      <c r="A25" s="132" t="s">
        <v>29</v>
      </c>
      <c r="B25" s="133">
        <v>1757</v>
      </c>
      <c r="C25" s="134">
        <v>2.5099999999999998</v>
      </c>
      <c r="D25" s="133">
        <v>2187</v>
      </c>
      <c r="E25" s="134">
        <v>29.64</v>
      </c>
      <c r="F25" s="133">
        <v>1578</v>
      </c>
      <c r="G25" s="134">
        <v>8.68</v>
      </c>
      <c r="H25" s="133">
        <v>1983</v>
      </c>
      <c r="I25" s="134">
        <v>10.17</v>
      </c>
      <c r="J25" s="133">
        <v>2498</v>
      </c>
      <c r="K25" s="134">
        <v>20.440000000000001</v>
      </c>
      <c r="L25" s="133">
        <v>1819</v>
      </c>
      <c r="M25" s="134">
        <v>20.07</v>
      </c>
      <c r="N25" s="133">
        <v>1248</v>
      </c>
      <c r="O25" s="134">
        <v>12.53</v>
      </c>
      <c r="P25" s="133">
        <v>2420</v>
      </c>
      <c r="Q25" s="134">
        <v>26.17</v>
      </c>
    </row>
    <row r="26" spans="1:17" s="72" customFormat="1" ht="12" customHeight="1" x14ac:dyDescent="0.4">
      <c r="A26" s="78" t="s">
        <v>30</v>
      </c>
      <c r="B26" s="79"/>
      <c r="C26" s="80"/>
      <c r="D26" s="79"/>
      <c r="E26" s="80"/>
      <c r="F26" s="79"/>
      <c r="G26" s="80"/>
      <c r="H26" s="79"/>
      <c r="I26" s="80"/>
      <c r="J26" s="79"/>
      <c r="K26" s="80"/>
      <c r="L26" s="79"/>
      <c r="M26" s="80"/>
      <c r="N26" s="79"/>
      <c r="O26" s="80"/>
      <c r="P26" s="79"/>
      <c r="Q26" s="80"/>
    </row>
    <row r="27" spans="1:17" s="72" customFormat="1" ht="12" customHeight="1" x14ac:dyDescent="0.4">
      <c r="A27" s="22" t="s">
        <v>47</v>
      </c>
      <c r="B27" s="135">
        <v>11725</v>
      </c>
      <c r="C27" s="125">
        <v>10.220000000000001</v>
      </c>
      <c r="D27" s="23">
        <v>11035</v>
      </c>
      <c r="E27" s="62">
        <v>7.09</v>
      </c>
      <c r="F27" s="23">
        <v>11155</v>
      </c>
      <c r="G27" s="118">
        <v>2.2400000000000002</v>
      </c>
      <c r="H27" s="23">
        <v>12768</v>
      </c>
      <c r="I27" s="30">
        <v>4.2300000000000004</v>
      </c>
      <c r="J27" s="23">
        <v>10924</v>
      </c>
      <c r="K27" s="63">
        <v>6.94</v>
      </c>
      <c r="L27" s="23">
        <v>11900</v>
      </c>
      <c r="M27" s="62">
        <v>2.56</v>
      </c>
      <c r="N27" s="23">
        <v>10593</v>
      </c>
      <c r="O27" s="63">
        <v>7.25</v>
      </c>
      <c r="P27" s="23">
        <v>12426</v>
      </c>
      <c r="Q27" s="63">
        <v>5.67</v>
      </c>
    </row>
    <row r="28" spans="1:17" s="72" customFormat="1" ht="12" customHeight="1" x14ac:dyDescent="0.4">
      <c r="A28" s="20" t="s">
        <v>31</v>
      </c>
      <c r="B28" s="21">
        <v>1497</v>
      </c>
      <c r="C28" s="126">
        <v>-1.19</v>
      </c>
      <c r="D28" s="21">
        <v>2540</v>
      </c>
      <c r="E28" s="61">
        <v>-5.82</v>
      </c>
      <c r="F28" s="21">
        <v>2951</v>
      </c>
      <c r="G28" s="126">
        <v>0.92</v>
      </c>
      <c r="H28" s="127" t="s">
        <v>66</v>
      </c>
      <c r="I28" s="127" t="s">
        <v>67</v>
      </c>
      <c r="J28" s="21">
        <v>2265</v>
      </c>
      <c r="K28" s="126">
        <v>-1.31</v>
      </c>
      <c r="L28" s="21">
        <v>3244</v>
      </c>
      <c r="M28" s="126">
        <v>2.37</v>
      </c>
      <c r="N28" s="21">
        <v>1566</v>
      </c>
      <c r="O28" s="61">
        <v>-15.21</v>
      </c>
      <c r="P28" s="21">
        <v>1943</v>
      </c>
      <c r="Q28" s="126">
        <v>-2.66</v>
      </c>
    </row>
    <row r="29" spans="1:17" s="72" customFormat="1" ht="12" customHeight="1" x14ac:dyDescent="0.4">
      <c r="A29" s="22" t="s">
        <v>32</v>
      </c>
      <c r="B29" s="23">
        <v>4725</v>
      </c>
      <c r="C29" s="62">
        <v>-5.69</v>
      </c>
      <c r="D29" s="23">
        <v>6194</v>
      </c>
      <c r="E29" s="62">
        <v>-1.34</v>
      </c>
      <c r="F29" s="129" t="s">
        <v>66</v>
      </c>
      <c r="G29" s="129" t="s">
        <v>67</v>
      </c>
      <c r="H29" s="23">
        <v>4671</v>
      </c>
      <c r="I29" s="62">
        <v>-4.58</v>
      </c>
      <c r="J29" s="23">
        <v>4596</v>
      </c>
      <c r="K29" s="62">
        <v>-1.54</v>
      </c>
      <c r="L29" s="129" t="s">
        <v>66</v>
      </c>
      <c r="M29" s="129" t="s">
        <v>67</v>
      </c>
      <c r="N29" s="23">
        <v>6399</v>
      </c>
      <c r="O29" s="62">
        <v>-1.63</v>
      </c>
      <c r="P29" s="23">
        <v>4838</v>
      </c>
      <c r="Q29" s="62">
        <v>-1.51</v>
      </c>
    </row>
    <row r="30" spans="1:17" s="72" customFormat="1" ht="12" customHeight="1" x14ac:dyDescent="0.4">
      <c r="A30" s="20" t="s">
        <v>33</v>
      </c>
      <c r="B30" s="127" t="s">
        <v>66</v>
      </c>
      <c r="C30" s="127" t="s">
        <v>67</v>
      </c>
      <c r="D30" s="21">
        <v>8204</v>
      </c>
      <c r="E30" s="126">
        <v>-0.42</v>
      </c>
      <c r="F30" s="21">
        <v>9005</v>
      </c>
      <c r="G30" s="126">
        <v>-0.17</v>
      </c>
      <c r="H30" s="127" t="s">
        <v>66</v>
      </c>
      <c r="I30" s="127" t="s">
        <v>67</v>
      </c>
      <c r="J30" s="21">
        <v>7123</v>
      </c>
      <c r="K30" s="128">
        <v>-16.39</v>
      </c>
      <c r="L30" s="21">
        <v>8071</v>
      </c>
      <c r="M30" s="126">
        <v>-6.87</v>
      </c>
      <c r="N30" s="21">
        <v>5028</v>
      </c>
      <c r="O30" s="126">
        <v>-8.9600000000000009</v>
      </c>
      <c r="P30" s="21">
        <v>8364</v>
      </c>
      <c r="Q30" s="126">
        <v>-9.09</v>
      </c>
    </row>
    <row r="31" spans="1:17" s="72" customFormat="1" ht="12" customHeight="1" x14ac:dyDescent="0.4">
      <c r="A31" s="22" t="s">
        <v>34</v>
      </c>
      <c r="B31" s="23">
        <v>4764</v>
      </c>
      <c r="C31" s="62">
        <v>21.28</v>
      </c>
      <c r="D31" s="23">
        <v>4320</v>
      </c>
      <c r="E31" s="62">
        <v>45.45</v>
      </c>
      <c r="F31" s="23">
        <v>3456</v>
      </c>
      <c r="G31" s="62">
        <v>36.49</v>
      </c>
      <c r="H31" s="23">
        <v>3944</v>
      </c>
      <c r="I31" s="62">
        <v>6.71</v>
      </c>
      <c r="J31" s="23">
        <v>2393</v>
      </c>
      <c r="K31" s="63">
        <v>-4.74</v>
      </c>
      <c r="L31" s="129" t="s">
        <v>66</v>
      </c>
      <c r="M31" s="129" t="s">
        <v>67</v>
      </c>
      <c r="N31" s="23">
        <v>3463</v>
      </c>
      <c r="O31" s="62">
        <v>9.42</v>
      </c>
      <c r="P31" s="23">
        <v>2696</v>
      </c>
      <c r="Q31" s="62">
        <v>0.82</v>
      </c>
    </row>
    <row r="32" spans="1:17" s="72" customFormat="1" ht="12" customHeight="1" x14ac:dyDescent="0.4">
      <c r="A32" s="20" t="s">
        <v>54</v>
      </c>
      <c r="B32" s="21">
        <v>5160</v>
      </c>
      <c r="C32" s="61">
        <v>36.11</v>
      </c>
      <c r="D32" s="21">
        <v>3818</v>
      </c>
      <c r="E32" s="126">
        <v>2.52</v>
      </c>
      <c r="F32" s="21">
        <v>3293</v>
      </c>
      <c r="G32" s="126">
        <v>6.81</v>
      </c>
      <c r="H32" s="21">
        <v>5365</v>
      </c>
      <c r="I32" s="61">
        <v>20.89</v>
      </c>
      <c r="J32" s="21">
        <v>4443</v>
      </c>
      <c r="K32" s="126">
        <v>71.209999999999994</v>
      </c>
      <c r="L32" s="21">
        <v>5121</v>
      </c>
      <c r="M32" s="61">
        <v>45.11</v>
      </c>
      <c r="N32" s="21">
        <v>4378</v>
      </c>
      <c r="O32" s="126">
        <v>29.37</v>
      </c>
      <c r="P32" s="21">
        <v>3722</v>
      </c>
      <c r="Q32" s="126">
        <v>39.979999999999997</v>
      </c>
    </row>
    <row r="33" spans="1:17" s="72" customFormat="1" ht="12" customHeight="1" x14ac:dyDescent="0.4">
      <c r="A33" s="22" t="s">
        <v>35</v>
      </c>
      <c r="B33" s="23">
        <v>7081</v>
      </c>
      <c r="C33" s="63">
        <v>5.12</v>
      </c>
      <c r="D33" s="23">
        <v>5609</v>
      </c>
      <c r="E33" s="63">
        <v>-0.55000000000000004</v>
      </c>
      <c r="F33" s="23">
        <v>5758</v>
      </c>
      <c r="G33" s="63">
        <v>5.15</v>
      </c>
      <c r="H33" s="23">
        <v>6873</v>
      </c>
      <c r="I33" s="63">
        <v>7.56</v>
      </c>
      <c r="J33" s="23">
        <v>5431</v>
      </c>
      <c r="K33" s="63">
        <v>12.47</v>
      </c>
      <c r="L33" s="23">
        <v>7062</v>
      </c>
      <c r="M33" s="63">
        <v>2.78</v>
      </c>
      <c r="N33" s="23">
        <v>5095</v>
      </c>
      <c r="O33" s="63">
        <v>7.11</v>
      </c>
      <c r="P33" s="23">
        <v>5130</v>
      </c>
      <c r="Q33" s="63">
        <v>6.15</v>
      </c>
    </row>
    <row r="34" spans="1:17" s="72" customFormat="1" ht="12" customHeight="1" x14ac:dyDescent="0.4">
      <c r="A34" s="20" t="s">
        <v>36</v>
      </c>
      <c r="B34" s="127" t="s">
        <v>66</v>
      </c>
      <c r="C34" s="127" t="s">
        <v>67</v>
      </c>
      <c r="D34" s="21">
        <v>6067</v>
      </c>
      <c r="E34" s="61">
        <v>-35.76</v>
      </c>
      <c r="F34" s="21">
        <v>5306</v>
      </c>
      <c r="G34" s="126">
        <v>-13.55</v>
      </c>
      <c r="H34" s="21">
        <v>6932</v>
      </c>
      <c r="I34" s="119">
        <v>-0.79</v>
      </c>
      <c r="J34" s="21">
        <v>5180</v>
      </c>
      <c r="K34" s="61">
        <v>-8.7100000000000009</v>
      </c>
      <c r="L34" s="21">
        <v>6387</v>
      </c>
      <c r="M34" s="126">
        <v>-4.57</v>
      </c>
      <c r="N34" s="21">
        <v>7663</v>
      </c>
      <c r="O34" s="126">
        <v>-12.24</v>
      </c>
      <c r="P34" s="21">
        <v>6000</v>
      </c>
      <c r="Q34" s="128">
        <v>3.31</v>
      </c>
    </row>
    <row r="35" spans="1:17" s="72" customFormat="1" ht="12" customHeight="1" x14ac:dyDescent="0.4">
      <c r="A35" s="22" t="s">
        <v>37</v>
      </c>
      <c r="B35" s="23">
        <v>3438</v>
      </c>
      <c r="C35" s="62">
        <v>-13.81</v>
      </c>
      <c r="D35" s="23">
        <v>4963</v>
      </c>
      <c r="E35" s="136">
        <v>-5.66</v>
      </c>
      <c r="F35" s="23">
        <v>3749</v>
      </c>
      <c r="G35" s="62">
        <v>-26.63</v>
      </c>
      <c r="H35" s="129" t="s">
        <v>66</v>
      </c>
      <c r="I35" s="129" t="s">
        <v>67</v>
      </c>
      <c r="J35" s="23">
        <v>3977</v>
      </c>
      <c r="K35" s="62">
        <v>-8.3000000000000007</v>
      </c>
      <c r="L35" s="23">
        <v>3911</v>
      </c>
      <c r="M35" s="62">
        <v>-21.45</v>
      </c>
      <c r="N35" s="23">
        <v>3221</v>
      </c>
      <c r="O35" s="62">
        <v>-33.17</v>
      </c>
      <c r="P35" s="23">
        <v>5170</v>
      </c>
      <c r="Q35" s="62">
        <v>-1.84</v>
      </c>
    </row>
    <row r="36" spans="1:17" s="72" customFormat="1" ht="12" customHeight="1" x14ac:dyDescent="0.4">
      <c r="A36" s="20" t="s">
        <v>50</v>
      </c>
      <c r="B36" s="185" t="s">
        <v>66</v>
      </c>
      <c r="C36" s="127" t="s">
        <v>67</v>
      </c>
      <c r="D36" s="21">
        <v>10137</v>
      </c>
      <c r="E36" s="61">
        <v>-7.79</v>
      </c>
      <c r="F36" s="21">
        <v>9641</v>
      </c>
      <c r="G36" s="61">
        <v>-7.39</v>
      </c>
      <c r="H36" s="131">
        <v>9558</v>
      </c>
      <c r="I36" s="127">
        <v>-7.05</v>
      </c>
      <c r="J36" s="21">
        <v>9286</v>
      </c>
      <c r="K36" s="126">
        <v>-9.3699999999999992</v>
      </c>
      <c r="L36" s="21">
        <v>10214</v>
      </c>
      <c r="M36" s="61">
        <v>-5.65</v>
      </c>
      <c r="N36" s="21">
        <v>9145</v>
      </c>
      <c r="O36" s="126">
        <v>-10.06</v>
      </c>
      <c r="P36" s="21">
        <v>9788</v>
      </c>
      <c r="Q36" s="126">
        <v>4.83</v>
      </c>
    </row>
    <row r="37" spans="1:17" s="72" customFormat="1" ht="12" customHeight="1" x14ac:dyDescent="0.4">
      <c r="A37" s="22" t="s">
        <v>38</v>
      </c>
      <c r="B37" s="23">
        <v>5578</v>
      </c>
      <c r="C37" s="125">
        <v>-20.61</v>
      </c>
      <c r="D37" s="23">
        <v>4477</v>
      </c>
      <c r="E37" s="63">
        <v>-25.72</v>
      </c>
      <c r="F37" s="23">
        <v>4487</v>
      </c>
      <c r="G37" s="63">
        <v>-22.36</v>
      </c>
      <c r="H37" s="129" t="s">
        <v>66</v>
      </c>
      <c r="I37" s="129" t="s">
        <v>67</v>
      </c>
      <c r="J37" s="23">
        <v>4875</v>
      </c>
      <c r="K37" s="62">
        <v>-26.18</v>
      </c>
      <c r="L37" s="23">
        <v>5117</v>
      </c>
      <c r="M37" s="62">
        <v>-23.66</v>
      </c>
      <c r="N37" s="23">
        <v>4239</v>
      </c>
      <c r="O37" s="62">
        <v>-23.26</v>
      </c>
      <c r="P37" s="23">
        <v>5044</v>
      </c>
      <c r="Q37" s="62">
        <v>-22.09</v>
      </c>
    </row>
    <row r="38" spans="1:17" s="72" customFormat="1" ht="12" customHeight="1" x14ac:dyDescent="0.4">
      <c r="A38" s="20" t="s">
        <v>39</v>
      </c>
      <c r="B38" s="21">
        <v>7646</v>
      </c>
      <c r="C38" s="61">
        <v>3.94</v>
      </c>
      <c r="D38" s="21">
        <v>6554</v>
      </c>
      <c r="E38" s="126">
        <v>2.21</v>
      </c>
      <c r="F38" s="21">
        <v>5785</v>
      </c>
      <c r="G38" s="126">
        <v>10.8</v>
      </c>
      <c r="H38" s="21">
        <v>6628</v>
      </c>
      <c r="I38" s="61">
        <v>5.51</v>
      </c>
      <c r="J38" s="21">
        <v>6992</v>
      </c>
      <c r="K38" s="61">
        <v>37.39</v>
      </c>
      <c r="L38" s="21">
        <v>6641</v>
      </c>
      <c r="M38" s="126">
        <v>20.92</v>
      </c>
      <c r="N38" s="21">
        <v>6042</v>
      </c>
      <c r="O38" s="61">
        <v>29.05</v>
      </c>
      <c r="P38" s="21">
        <v>7778</v>
      </c>
      <c r="Q38" s="61">
        <v>24.89</v>
      </c>
    </row>
    <row r="39" spans="1:17" s="72" customFormat="1" ht="12" customHeight="1" x14ac:dyDescent="0.4">
      <c r="A39" s="22" t="s">
        <v>56</v>
      </c>
      <c r="B39" s="23">
        <v>2472</v>
      </c>
      <c r="C39" s="30">
        <v>2.91</v>
      </c>
      <c r="D39" s="23">
        <v>2508</v>
      </c>
      <c r="E39" s="63">
        <v>-4.17</v>
      </c>
      <c r="F39" s="23">
        <v>1937</v>
      </c>
      <c r="G39" s="63">
        <v>-7.32</v>
      </c>
      <c r="H39" s="135">
        <v>2043</v>
      </c>
      <c r="I39" s="62">
        <v>2.15</v>
      </c>
      <c r="J39" s="23">
        <v>1602</v>
      </c>
      <c r="K39" s="30">
        <v>-7.61</v>
      </c>
      <c r="L39" s="23">
        <v>2324</v>
      </c>
      <c r="M39" s="136">
        <v>-0.3</v>
      </c>
      <c r="N39" s="23">
        <v>2851</v>
      </c>
      <c r="O39" s="63">
        <v>-3.36</v>
      </c>
      <c r="P39" s="23">
        <v>1916</v>
      </c>
      <c r="Q39" s="62">
        <v>-9.67</v>
      </c>
    </row>
    <row r="40" spans="1:17" s="72" customFormat="1" ht="12" customHeight="1" x14ac:dyDescent="0.4">
      <c r="A40" s="20" t="s">
        <v>55</v>
      </c>
      <c r="B40" s="21">
        <v>2948</v>
      </c>
      <c r="C40" s="128">
        <v>10.37</v>
      </c>
      <c r="D40" s="21">
        <v>1455</v>
      </c>
      <c r="E40" s="126">
        <v>-31.59</v>
      </c>
      <c r="F40" s="21">
        <v>2096</v>
      </c>
      <c r="G40" s="126">
        <v>-4.7699999999999996</v>
      </c>
      <c r="H40" s="21">
        <v>3464</v>
      </c>
      <c r="I40" s="126">
        <v>5.64</v>
      </c>
      <c r="J40" s="21">
        <v>2401</v>
      </c>
      <c r="K40" s="61">
        <v>-13.48</v>
      </c>
      <c r="L40" s="21">
        <v>2643</v>
      </c>
      <c r="M40" s="126">
        <v>-6.01</v>
      </c>
      <c r="N40" s="21">
        <v>3325</v>
      </c>
      <c r="O40" s="61">
        <v>-12.52</v>
      </c>
      <c r="P40" s="21">
        <v>2587</v>
      </c>
      <c r="Q40" s="61">
        <v>-18.670000000000002</v>
      </c>
    </row>
    <row r="41" spans="1:17" s="72" customFormat="1" ht="12" customHeight="1" x14ac:dyDescent="0.4">
      <c r="A41" s="156" t="s">
        <v>69</v>
      </c>
      <c r="B41" s="185" t="s">
        <v>66</v>
      </c>
      <c r="C41" s="127" t="s">
        <v>67</v>
      </c>
      <c r="D41" s="21">
        <v>6535</v>
      </c>
      <c r="E41" s="61">
        <v>-13.49</v>
      </c>
      <c r="F41" s="21">
        <v>6722</v>
      </c>
      <c r="G41" s="61">
        <v>-13.23</v>
      </c>
      <c r="H41" s="157">
        <v>6974</v>
      </c>
      <c r="I41" s="128">
        <v>-16.11</v>
      </c>
      <c r="J41" s="21">
        <v>6529</v>
      </c>
      <c r="K41" s="126">
        <v>-13.57</v>
      </c>
      <c r="L41" s="21">
        <v>7070</v>
      </c>
      <c r="M41" s="61">
        <v>-17.72</v>
      </c>
      <c r="N41" s="21">
        <v>6408</v>
      </c>
      <c r="O41" s="126">
        <v>-11.87</v>
      </c>
      <c r="P41" s="21">
        <v>6975</v>
      </c>
      <c r="Q41" s="126">
        <v>-9.27</v>
      </c>
    </row>
    <row r="42" spans="1:17" s="72" customFormat="1" ht="12" customHeight="1" x14ac:dyDescent="0.4">
      <c r="A42" s="20" t="s">
        <v>70</v>
      </c>
      <c r="B42" s="21">
        <v>4082</v>
      </c>
      <c r="C42" s="61">
        <v>-16.16</v>
      </c>
      <c r="D42" s="21">
        <v>2656</v>
      </c>
      <c r="E42" s="126">
        <v>-3.17</v>
      </c>
      <c r="F42" s="21">
        <v>2117</v>
      </c>
      <c r="G42" s="126">
        <v>-19.87</v>
      </c>
      <c r="H42" s="21">
        <v>3315</v>
      </c>
      <c r="I42" s="126">
        <v>-2.33</v>
      </c>
      <c r="J42" s="21">
        <v>2418</v>
      </c>
      <c r="K42" s="126">
        <v>-17.95</v>
      </c>
      <c r="L42" s="21">
        <v>3016</v>
      </c>
      <c r="M42" s="126">
        <v>-3.15</v>
      </c>
      <c r="N42" s="21">
        <v>2724</v>
      </c>
      <c r="O42" s="126">
        <v>-25.63</v>
      </c>
      <c r="P42" s="21">
        <v>3456</v>
      </c>
      <c r="Q42" s="126">
        <v>-16.239999999999998</v>
      </c>
    </row>
    <row r="43" spans="1:17" s="72" customFormat="1" ht="11.5" customHeight="1" x14ac:dyDescent="0.4">
      <c r="A43" s="156" t="s">
        <v>41</v>
      </c>
      <c r="B43" s="158">
        <v>4186</v>
      </c>
      <c r="C43" s="159">
        <v>7.33</v>
      </c>
      <c r="D43" s="158">
        <v>3539</v>
      </c>
      <c r="E43" s="159">
        <v>6.21</v>
      </c>
      <c r="F43" s="158">
        <v>4096</v>
      </c>
      <c r="G43" s="160">
        <v>7.37</v>
      </c>
      <c r="H43" s="158">
        <v>4492</v>
      </c>
      <c r="I43" s="159">
        <v>5</v>
      </c>
      <c r="J43" s="158">
        <v>3882</v>
      </c>
      <c r="K43" s="159">
        <v>5.92</v>
      </c>
      <c r="L43" s="158">
        <v>3517</v>
      </c>
      <c r="M43" s="159">
        <v>-2.31</v>
      </c>
      <c r="N43" s="158">
        <v>3629</v>
      </c>
      <c r="O43" s="159">
        <v>9.0399999999999991</v>
      </c>
      <c r="P43" s="158">
        <v>4063</v>
      </c>
      <c r="Q43" s="159">
        <v>-1.43</v>
      </c>
    </row>
    <row r="44" spans="1:17" s="72" customFormat="1" ht="12" customHeight="1" x14ac:dyDescent="0.4">
      <c r="A44" s="132" t="s">
        <v>71</v>
      </c>
      <c r="B44" s="161" t="s">
        <v>66</v>
      </c>
      <c r="C44" s="161" t="s">
        <v>67</v>
      </c>
      <c r="D44" s="133">
        <v>8789</v>
      </c>
      <c r="E44" s="162">
        <v>6.61</v>
      </c>
      <c r="F44" s="133">
        <v>9674</v>
      </c>
      <c r="G44" s="162">
        <v>5.23</v>
      </c>
      <c r="H44" s="133">
        <v>9597</v>
      </c>
      <c r="I44" s="134">
        <v>4.17</v>
      </c>
      <c r="J44" s="133">
        <v>8385</v>
      </c>
      <c r="K44" s="162">
        <v>6.54</v>
      </c>
      <c r="L44" s="161" t="s">
        <v>66</v>
      </c>
      <c r="M44" s="161" t="s">
        <v>67</v>
      </c>
      <c r="N44" s="133">
        <v>8617</v>
      </c>
      <c r="O44" s="162">
        <v>6.2</v>
      </c>
      <c r="P44" s="133">
        <v>8437</v>
      </c>
      <c r="Q44" s="162">
        <v>6.8</v>
      </c>
    </row>
    <row r="45" spans="1:17" s="72" customFormat="1" ht="12" customHeight="1" x14ac:dyDescent="0.4">
      <c r="A45" s="78" t="s">
        <v>72</v>
      </c>
      <c r="B45" s="79"/>
      <c r="C45" s="80"/>
      <c r="D45" s="79"/>
      <c r="E45" s="80"/>
      <c r="F45" s="79"/>
      <c r="G45" s="80"/>
      <c r="H45" s="79"/>
      <c r="I45" s="80"/>
      <c r="J45" s="79"/>
      <c r="K45" s="80"/>
      <c r="L45" s="79"/>
      <c r="M45" s="80"/>
      <c r="N45" s="79"/>
      <c r="O45" s="80"/>
      <c r="P45" s="79"/>
      <c r="Q45" s="80"/>
    </row>
    <row r="46" spans="1:17" s="72" customFormat="1" ht="12" customHeight="1" x14ac:dyDescent="0.4">
      <c r="A46" s="22" t="s">
        <v>42</v>
      </c>
      <c r="B46" s="129" t="s">
        <v>66</v>
      </c>
      <c r="C46" s="129" t="s">
        <v>67</v>
      </c>
      <c r="D46" s="23">
        <v>3803</v>
      </c>
      <c r="E46" s="63">
        <v>6.83</v>
      </c>
      <c r="F46" s="23">
        <v>1800</v>
      </c>
      <c r="G46" s="63">
        <v>4.17</v>
      </c>
      <c r="H46" s="129" t="s">
        <v>66</v>
      </c>
      <c r="I46" s="129" t="s">
        <v>67</v>
      </c>
      <c r="J46" s="23">
        <v>3300</v>
      </c>
      <c r="K46" s="63">
        <v>-0.51</v>
      </c>
      <c r="L46" s="23">
        <v>3017</v>
      </c>
      <c r="M46" s="62">
        <v>24.77</v>
      </c>
      <c r="N46" s="23">
        <v>1739</v>
      </c>
      <c r="O46" s="63">
        <v>12.56</v>
      </c>
      <c r="P46" s="23">
        <v>4000</v>
      </c>
      <c r="Q46" s="63">
        <v>15.57</v>
      </c>
    </row>
    <row r="47" spans="1:17" s="72" customFormat="1" ht="12" customHeight="1" x14ac:dyDescent="0.4">
      <c r="A47" s="20" t="s">
        <v>43</v>
      </c>
      <c r="B47" s="21">
        <v>1687</v>
      </c>
      <c r="C47" s="126">
        <v>23.41</v>
      </c>
      <c r="D47" s="21">
        <v>1592</v>
      </c>
      <c r="E47" s="126">
        <v>-3.86</v>
      </c>
      <c r="F47" s="21">
        <v>1621</v>
      </c>
      <c r="G47" s="126">
        <v>1.69</v>
      </c>
      <c r="H47" s="21">
        <v>1645</v>
      </c>
      <c r="I47" s="126">
        <v>21.67</v>
      </c>
      <c r="J47" s="21">
        <v>1566</v>
      </c>
      <c r="K47" s="126">
        <v>3.23</v>
      </c>
      <c r="L47" s="21">
        <v>1373</v>
      </c>
      <c r="M47" s="117">
        <v>16.16</v>
      </c>
      <c r="N47" s="21">
        <v>2490</v>
      </c>
      <c r="O47" s="126">
        <v>11.16</v>
      </c>
      <c r="P47" s="21">
        <v>1744</v>
      </c>
      <c r="Q47" s="126">
        <v>9</v>
      </c>
    </row>
    <row r="48" spans="1:17" s="72" customFormat="1" ht="12" customHeight="1" x14ac:dyDescent="0.4">
      <c r="A48" s="22" t="s">
        <v>73</v>
      </c>
      <c r="B48" s="23">
        <v>5927</v>
      </c>
      <c r="C48" s="63">
        <v>28.79</v>
      </c>
      <c r="D48" s="23">
        <v>6184</v>
      </c>
      <c r="E48" s="62">
        <v>28.33</v>
      </c>
      <c r="F48" s="23">
        <v>5553</v>
      </c>
      <c r="G48" s="63">
        <v>34.229999999999997</v>
      </c>
      <c r="H48" s="23">
        <v>6388</v>
      </c>
      <c r="I48" s="62">
        <v>22.87</v>
      </c>
      <c r="J48" s="23">
        <v>4863</v>
      </c>
      <c r="K48" s="63">
        <v>39.78</v>
      </c>
      <c r="L48" s="23">
        <v>4660</v>
      </c>
      <c r="M48" s="63">
        <v>18.239999999999998</v>
      </c>
      <c r="N48" s="23">
        <v>4449</v>
      </c>
      <c r="O48" s="62">
        <v>19.920000000000002</v>
      </c>
      <c r="P48" s="23">
        <v>5141</v>
      </c>
      <c r="Q48" s="62">
        <v>24.12</v>
      </c>
    </row>
    <row r="49" spans="1:25" s="72" customFormat="1" ht="11.5" customHeight="1" x14ac:dyDescent="0.4">
      <c r="A49" s="20" t="s">
        <v>44</v>
      </c>
      <c r="B49" s="21">
        <v>3658</v>
      </c>
      <c r="C49" s="126">
        <v>7.75</v>
      </c>
      <c r="D49" s="21">
        <v>3324</v>
      </c>
      <c r="E49" s="61">
        <v>-14.59</v>
      </c>
      <c r="F49" s="21">
        <v>4137</v>
      </c>
      <c r="G49" s="126">
        <v>-7.43</v>
      </c>
      <c r="H49" s="21">
        <v>2694</v>
      </c>
      <c r="I49" s="126">
        <v>-10.79</v>
      </c>
      <c r="J49" s="21">
        <v>2394</v>
      </c>
      <c r="K49" s="61">
        <v>-8.77</v>
      </c>
      <c r="L49" s="21">
        <v>3407</v>
      </c>
      <c r="M49" s="61">
        <v>-17.02</v>
      </c>
      <c r="N49" s="21">
        <v>2169</v>
      </c>
      <c r="O49" s="61">
        <v>-15.01</v>
      </c>
      <c r="P49" s="21">
        <v>2133</v>
      </c>
      <c r="Q49" s="61">
        <v>-12.22</v>
      </c>
    </row>
    <row r="50" spans="1:25" s="72" customFormat="1" ht="12" customHeight="1" x14ac:dyDescent="0.4">
      <c r="A50" s="24" t="s">
        <v>45</v>
      </c>
      <c r="B50" s="25">
        <v>2102</v>
      </c>
      <c r="C50" s="64">
        <v>-0.28000000000000003</v>
      </c>
      <c r="D50" s="25">
        <v>4204</v>
      </c>
      <c r="E50" s="138">
        <v>2.81</v>
      </c>
      <c r="F50" s="25">
        <v>2868</v>
      </c>
      <c r="G50" s="64">
        <v>5.44</v>
      </c>
      <c r="H50" s="25">
        <v>2100</v>
      </c>
      <c r="I50" s="64">
        <v>5.63</v>
      </c>
      <c r="J50" s="25">
        <v>2345</v>
      </c>
      <c r="K50" s="64">
        <v>0.99</v>
      </c>
      <c r="L50" s="25">
        <v>2826</v>
      </c>
      <c r="M50" s="64">
        <v>6.44</v>
      </c>
      <c r="N50" s="139">
        <v>3000</v>
      </c>
      <c r="O50" s="137">
        <v>18.440000000000001</v>
      </c>
      <c r="P50" s="25">
        <v>2649</v>
      </c>
      <c r="Q50" s="64">
        <v>-0.56000000000000005</v>
      </c>
    </row>
    <row r="51" spans="1:25" s="72" customFormat="1" ht="12" customHeight="1" x14ac:dyDescent="0.4">
      <c r="A51" s="78" t="s">
        <v>74</v>
      </c>
      <c r="B51" s="79"/>
      <c r="C51" s="80"/>
      <c r="D51" s="79"/>
      <c r="E51" s="80"/>
      <c r="F51" s="79"/>
      <c r="G51" s="80"/>
      <c r="H51" s="79"/>
      <c r="I51" s="80"/>
      <c r="J51" s="79"/>
      <c r="K51" s="80"/>
      <c r="L51" s="79"/>
      <c r="M51" s="80"/>
      <c r="N51" s="79"/>
      <c r="O51" s="80"/>
      <c r="P51" s="79"/>
      <c r="Q51" s="80"/>
    </row>
    <row r="52" spans="1:25" s="72" customFormat="1" ht="12" customHeight="1" x14ac:dyDescent="0.4">
      <c r="A52" s="15" t="s">
        <v>75</v>
      </c>
      <c r="B52" s="26">
        <v>3346</v>
      </c>
      <c r="C52" s="67">
        <v>-1.06</v>
      </c>
      <c r="D52" s="26">
        <v>3095</v>
      </c>
      <c r="E52" s="67">
        <v>0.39</v>
      </c>
      <c r="F52" s="26">
        <v>3810</v>
      </c>
      <c r="G52" s="67">
        <v>0.26</v>
      </c>
      <c r="H52" s="26">
        <v>3369</v>
      </c>
      <c r="I52" s="67">
        <v>-2.1800000000000002</v>
      </c>
      <c r="J52" s="26">
        <v>3393</v>
      </c>
      <c r="K52" s="67">
        <v>-1.1100000000000001</v>
      </c>
      <c r="L52" s="26">
        <v>3558</v>
      </c>
      <c r="M52" s="67">
        <v>0.4</v>
      </c>
      <c r="N52" s="26">
        <v>3545</v>
      </c>
      <c r="O52" s="67">
        <v>0.54</v>
      </c>
      <c r="P52" s="26">
        <v>3755</v>
      </c>
      <c r="Q52" s="66">
        <v>0.24</v>
      </c>
    </row>
    <row r="53" spans="1:25" s="72" customFormat="1" ht="12" customHeight="1" x14ac:dyDescent="0.4">
      <c r="A53" s="27" t="s">
        <v>76</v>
      </c>
      <c r="B53" s="140" t="s">
        <v>66</v>
      </c>
      <c r="C53" s="140" t="s">
        <v>67</v>
      </c>
      <c r="D53" s="28">
        <v>3374</v>
      </c>
      <c r="E53" s="141">
        <v>-8.2899999999999991</v>
      </c>
      <c r="F53" s="28">
        <v>3714</v>
      </c>
      <c r="G53" s="141">
        <v>0.87</v>
      </c>
      <c r="H53" s="28">
        <v>4400</v>
      </c>
      <c r="I53" s="65">
        <v>-2.2200000000000002</v>
      </c>
      <c r="J53" s="28">
        <v>4507</v>
      </c>
      <c r="K53" s="65">
        <v>1.81</v>
      </c>
      <c r="L53" s="28">
        <v>3695</v>
      </c>
      <c r="M53" s="141">
        <v>2.64</v>
      </c>
      <c r="N53" s="28">
        <v>3595</v>
      </c>
      <c r="O53" s="141">
        <v>0.64</v>
      </c>
      <c r="P53" s="28">
        <v>3870</v>
      </c>
      <c r="Q53" s="141">
        <v>0</v>
      </c>
    </row>
    <row r="54" spans="1:25" s="72" customFormat="1" ht="12" customHeight="1" x14ac:dyDescent="0.4">
      <c r="A54" s="15" t="s">
        <v>77</v>
      </c>
      <c r="B54" s="26">
        <v>6760</v>
      </c>
      <c r="C54" s="67">
        <v>-2.85</v>
      </c>
      <c r="D54" s="26">
        <v>11395</v>
      </c>
      <c r="E54" s="67">
        <v>11.56</v>
      </c>
      <c r="F54" s="26">
        <v>8715</v>
      </c>
      <c r="G54" s="67">
        <v>-0.95</v>
      </c>
      <c r="H54" s="26">
        <v>7875</v>
      </c>
      <c r="I54" s="67">
        <v>0</v>
      </c>
      <c r="J54" s="26">
        <v>7797</v>
      </c>
      <c r="K54" s="67">
        <v>1.88</v>
      </c>
      <c r="L54" s="26">
        <v>7100</v>
      </c>
      <c r="M54" s="67">
        <v>1.43</v>
      </c>
      <c r="N54" s="26">
        <v>10844</v>
      </c>
      <c r="O54" s="67">
        <v>0.87</v>
      </c>
      <c r="P54" s="26">
        <v>12268</v>
      </c>
      <c r="Q54" s="66">
        <v>0.15</v>
      </c>
    </row>
    <row r="55" spans="1:25" s="72" customFormat="1" ht="12" customHeight="1" x14ac:dyDescent="0.4">
      <c r="A55" s="27" t="s">
        <v>78</v>
      </c>
      <c r="B55" s="140" t="s">
        <v>66</v>
      </c>
      <c r="C55" s="140" t="s">
        <v>67</v>
      </c>
      <c r="D55" s="28">
        <v>8794</v>
      </c>
      <c r="E55" s="141">
        <v>4.62</v>
      </c>
      <c r="F55" s="28">
        <v>5888</v>
      </c>
      <c r="G55" s="141">
        <v>-1.1100000000000001</v>
      </c>
      <c r="H55" s="140" t="s">
        <v>66</v>
      </c>
      <c r="I55" s="140" t="s">
        <v>67</v>
      </c>
      <c r="J55" s="140" t="s">
        <v>66</v>
      </c>
      <c r="K55" s="140" t="s">
        <v>67</v>
      </c>
      <c r="L55" s="28">
        <v>5500</v>
      </c>
      <c r="M55" s="141">
        <v>-2.2200000000000002</v>
      </c>
      <c r="N55" s="28">
        <v>4945</v>
      </c>
      <c r="O55" s="141">
        <v>-0.82</v>
      </c>
      <c r="P55" s="28">
        <v>6611</v>
      </c>
      <c r="Q55" s="65">
        <v>-0.66</v>
      </c>
    </row>
    <row r="56" spans="1:25" s="73" customFormat="1" ht="12" customHeight="1" x14ac:dyDescent="0.45">
      <c r="A56" s="15" t="s">
        <v>79</v>
      </c>
      <c r="B56" s="26">
        <v>4697</v>
      </c>
      <c r="C56" s="67">
        <v>-7.3</v>
      </c>
      <c r="D56" s="26">
        <v>3904</v>
      </c>
      <c r="E56" s="67">
        <v>3.83</v>
      </c>
      <c r="F56" s="26">
        <v>4927</v>
      </c>
      <c r="G56" s="67">
        <v>-4.66</v>
      </c>
      <c r="H56" s="26">
        <v>6210</v>
      </c>
      <c r="I56" s="67">
        <v>-6.26</v>
      </c>
      <c r="J56" s="26">
        <v>5550</v>
      </c>
      <c r="K56" s="66">
        <v>14.67</v>
      </c>
      <c r="L56" s="26">
        <v>4827</v>
      </c>
      <c r="M56" s="67">
        <v>-5.67</v>
      </c>
      <c r="N56" s="26">
        <v>4721</v>
      </c>
      <c r="O56" s="67">
        <v>-0.74</v>
      </c>
      <c r="P56" s="26">
        <v>5423</v>
      </c>
      <c r="Q56" s="66">
        <v>-7.85</v>
      </c>
      <c r="R56" s="86"/>
      <c r="S56" s="63"/>
      <c r="T56" s="86"/>
      <c r="U56" s="63"/>
      <c r="V56" s="86"/>
      <c r="W56" s="62"/>
      <c r="X56" s="86"/>
      <c r="Y56" s="63"/>
    </row>
    <row r="57" spans="1:25" s="31" customFormat="1" ht="12" customHeight="1" x14ac:dyDescent="0.45">
      <c r="A57" s="27" t="s">
        <v>80</v>
      </c>
      <c r="B57" s="28">
        <v>2400</v>
      </c>
      <c r="C57" s="65">
        <v>-2.36</v>
      </c>
      <c r="D57" s="28">
        <v>2221</v>
      </c>
      <c r="E57" s="65">
        <v>5.26</v>
      </c>
      <c r="F57" s="140" t="s">
        <v>66</v>
      </c>
      <c r="G57" s="140" t="s">
        <v>67</v>
      </c>
      <c r="H57" s="28">
        <v>2769</v>
      </c>
      <c r="I57" s="65">
        <v>-0.89</v>
      </c>
      <c r="J57" s="28">
        <v>2492</v>
      </c>
      <c r="K57" s="65">
        <v>-1.62</v>
      </c>
      <c r="L57" s="28">
        <v>2468</v>
      </c>
      <c r="M57" s="141">
        <v>-1.99</v>
      </c>
      <c r="N57" s="28">
        <v>2056</v>
      </c>
      <c r="O57" s="65">
        <v>-6.25</v>
      </c>
      <c r="P57" s="28">
        <v>2893</v>
      </c>
      <c r="Q57" s="65">
        <v>-0.57999999999999996</v>
      </c>
      <c r="S57" s="68"/>
      <c r="U57" s="68"/>
      <c r="W57" s="68"/>
      <c r="Y57" s="68"/>
    </row>
    <row r="58" spans="1:25" s="31" customFormat="1" ht="12" customHeight="1" x14ac:dyDescent="0.45">
      <c r="A58" s="15" t="s">
        <v>81</v>
      </c>
      <c r="B58" s="60" t="s">
        <v>66</v>
      </c>
      <c r="C58" s="60" t="s">
        <v>67</v>
      </c>
      <c r="D58" s="26">
        <v>422</v>
      </c>
      <c r="E58" s="67">
        <v>5.5</v>
      </c>
      <c r="F58" s="75">
        <v>408</v>
      </c>
      <c r="G58" s="74">
        <v>10.87</v>
      </c>
      <c r="H58" s="76">
        <v>447</v>
      </c>
      <c r="I58" s="67">
        <v>13.16</v>
      </c>
      <c r="J58" s="76">
        <v>435</v>
      </c>
      <c r="K58" s="67">
        <v>12.11</v>
      </c>
      <c r="L58" s="26">
        <v>393</v>
      </c>
      <c r="M58" s="67">
        <v>8.56</v>
      </c>
      <c r="N58" s="26">
        <v>463</v>
      </c>
      <c r="O58" s="67">
        <v>11.84</v>
      </c>
      <c r="P58" s="26">
        <v>475</v>
      </c>
      <c r="Q58" s="67">
        <v>8.6999999999999993</v>
      </c>
      <c r="S58" s="68"/>
      <c r="U58" s="68"/>
      <c r="W58" s="68"/>
      <c r="Y58" s="68"/>
    </row>
    <row r="59" spans="1:25" s="31" customFormat="1" ht="12" customHeight="1" x14ac:dyDescent="0.45">
      <c r="A59" s="27" t="s">
        <v>82</v>
      </c>
      <c r="B59" s="28">
        <v>20700</v>
      </c>
      <c r="C59" s="120">
        <v>-0.24</v>
      </c>
      <c r="D59" s="28">
        <v>21250</v>
      </c>
      <c r="E59" s="141">
        <v>11.84</v>
      </c>
      <c r="F59" s="28">
        <v>22767</v>
      </c>
      <c r="G59" s="141">
        <v>-3.12</v>
      </c>
      <c r="H59" s="28">
        <v>19880</v>
      </c>
      <c r="I59" s="120">
        <v>0.66</v>
      </c>
      <c r="J59" s="28">
        <v>21417</v>
      </c>
      <c r="K59" s="65">
        <v>7.09</v>
      </c>
      <c r="L59" s="28">
        <v>24867</v>
      </c>
      <c r="M59" s="65">
        <v>-3.12</v>
      </c>
      <c r="N59" s="28">
        <v>23482</v>
      </c>
      <c r="O59" s="141">
        <v>-8.36</v>
      </c>
      <c r="P59" s="140" t="s">
        <v>66</v>
      </c>
      <c r="Q59" s="140" t="s">
        <v>67</v>
      </c>
      <c r="S59" s="68"/>
      <c r="U59" s="68"/>
      <c r="W59" s="68"/>
      <c r="Y59" s="68"/>
    </row>
    <row r="60" spans="1:25" s="31" customFormat="1" ht="12" customHeight="1" x14ac:dyDescent="0.45">
      <c r="A60" s="15" t="s">
        <v>83</v>
      </c>
      <c r="B60" s="26">
        <v>20467</v>
      </c>
      <c r="C60" s="66">
        <v>-0.08</v>
      </c>
      <c r="D60" s="26">
        <v>20906</v>
      </c>
      <c r="E60" s="67">
        <v>-0.68</v>
      </c>
      <c r="F60" s="60" t="s">
        <v>66</v>
      </c>
      <c r="G60" s="60" t="s">
        <v>67</v>
      </c>
      <c r="H60" s="26">
        <v>15990</v>
      </c>
      <c r="I60" s="142">
        <v>-0.68</v>
      </c>
      <c r="J60" s="26">
        <v>26575</v>
      </c>
      <c r="K60" s="66">
        <v>-0.71</v>
      </c>
      <c r="L60" s="26">
        <v>19067</v>
      </c>
      <c r="M60" s="74">
        <v>-1.17</v>
      </c>
      <c r="N60" s="26">
        <v>25144</v>
      </c>
      <c r="O60" s="67">
        <v>4.07</v>
      </c>
      <c r="P60" s="26">
        <v>22000</v>
      </c>
      <c r="Q60" s="66">
        <v>-5.58</v>
      </c>
      <c r="S60" s="68"/>
      <c r="U60" s="68"/>
      <c r="W60" s="68"/>
      <c r="Y60" s="68"/>
    </row>
    <row r="61" spans="1:25" s="31" customFormat="1" ht="12" customHeight="1" x14ac:dyDescent="0.45">
      <c r="A61" s="27" t="s">
        <v>84</v>
      </c>
      <c r="B61" s="28">
        <v>32433</v>
      </c>
      <c r="C61" s="65">
        <v>-0.21</v>
      </c>
      <c r="D61" s="28">
        <v>32625</v>
      </c>
      <c r="E61" s="65">
        <v>0.54</v>
      </c>
      <c r="F61" s="140" t="s">
        <v>66</v>
      </c>
      <c r="G61" s="140" t="s">
        <v>67</v>
      </c>
      <c r="H61" s="28">
        <v>31429</v>
      </c>
      <c r="I61" s="141">
        <v>2.1800000000000002</v>
      </c>
      <c r="J61" s="28">
        <v>39138</v>
      </c>
      <c r="K61" s="123">
        <v>1.33</v>
      </c>
      <c r="L61" s="28">
        <v>29800</v>
      </c>
      <c r="M61" s="65">
        <v>0.17</v>
      </c>
      <c r="N61" s="28">
        <v>38869</v>
      </c>
      <c r="O61" s="65">
        <v>0.72</v>
      </c>
      <c r="P61" s="28">
        <v>35000</v>
      </c>
      <c r="Q61" s="65">
        <v>0</v>
      </c>
      <c r="S61" s="68"/>
      <c r="U61" s="68"/>
      <c r="W61" s="68"/>
      <c r="Y61" s="68"/>
    </row>
    <row r="62" spans="1:25" s="31" customFormat="1" ht="12" customHeight="1" x14ac:dyDescent="0.45">
      <c r="A62" s="15" t="s">
        <v>85</v>
      </c>
      <c r="B62" s="26">
        <v>13060</v>
      </c>
      <c r="C62" s="66">
        <v>0.08</v>
      </c>
      <c r="D62" s="26">
        <v>18663</v>
      </c>
      <c r="E62" s="66">
        <v>0.5</v>
      </c>
      <c r="F62" s="26">
        <v>12998</v>
      </c>
      <c r="G62" s="66">
        <v>1.75</v>
      </c>
      <c r="H62" s="26">
        <v>12955</v>
      </c>
      <c r="I62" s="66">
        <v>1.66</v>
      </c>
      <c r="J62" s="26">
        <v>15713</v>
      </c>
      <c r="K62" s="66">
        <v>-2.89</v>
      </c>
      <c r="L62" s="26">
        <v>14787</v>
      </c>
      <c r="M62" s="67">
        <v>0.48</v>
      </c>
      <c r="N62" s="26">
        <v>18838</v>
      </c>
      <c r="O62" s="66">
        <v>-4.21</v>
      </c>
      <c r="P62" s="60" t="s">
        <v>66</v>
      </c>
      <c r="Q62" s="60" t="s">
        <v>67</v>
      </c>
      <c r="S62" s="68"/>
      <c r="U62" s="68"/>
      <c r="W62" s="68"/>
      <c r="Y62" s="68"/>
    </row>
    <row r="63" spans="1:25" s="31" customFormat="1" ht="12" customHeight="1" x14ac:dyDescent="0.45">
      <c r="A63" s="27" t="s">
        <v>86</v>
      </c>
      <c r="B63" s="28">
        <v>10055</v>
      </c>
      <c r="C63" s="141">
        <v>0.28999999999999998</v>
      </c>
      <c r="D63" s="28">
        <v>8796</v>
      </c>
      <c r="E63" s="123">
        <v>2.2200000000000002</v>
      </c>
      <c r="F63" s="140" t="s">
        <v>66</v>
      </c>
      <c r="G63" s="140" t="s">
        <v>67</v>
      </c>
      <c r="H63" s="28">
        <v>9815</v>
      </c>
      <c r="I63" s="65">
        <v>0</v>
      </c>
      <c r="J63" s="28">
        <v>12444</v>
      </c>
      <c r="K63" s="65">
        <v>2.36</v>
      </c>
      <c r="L63" s="186" t="s">
        <v>66</v>
      </c>
      <c r="M63" s="140" t="s">
        <v>67</v>
      </c>
      <c r="N63" s="28">
        <v>7892</v>
      </c>
      <c r="O63" s="65">
        <v>-0.11</v>
      </c>
      <c r="P63" s="28">
        <v>9915</v>
      </c>
      <c r="Q63" s="65">
        <v>-1.35</v>
      </c>
      <c r="S63" s="68"/>
      <c r="U63" s="68"/>
      <c r="W63" s="68"/>
      <c r="Y63" s="68"/>
    </row>
    <row r="64" spans="1:25" s="31" customFormat="1" ht="12" customHeight="1" x14ac:dyDescent="0.45">
      <c r="A64" s="15" t="s">
        <v>87</v>
      </c>
      <c r="B64" s="26">
        <v>2978</v>
      </c>
      <c r="C64" s="67">
        <v>-0.56999999999999995</v>
      </c>
      <c r="D64" s="26">
        <v>3309</v>
      </c>
      <c r="E64" s="67">
        <v>2.2200000000000002</v>
      </c>
      <c r="F64" s="26">
        <v>3220</v>
      </c>
      <c r="G64" s="67">
        <v>0.37</v>
      </c>
      <c r="H64" s="26">
        <v>2965</v>
      </c>
      <c r="I64" s="67">
        <v>0.17</v>
      </c>
      <c r="J64" s="26">
        <v>3232</v>
      </c>
      <c r="K64" s="67">
        <v>0.47</v>
      </c>
      <c r="L64" s="60" t="s">
        <v>66</v>
      </c>
      <c r="M64" s="60" t="s">
        <v>67</v>
      </c>
      <c r="N64" s="26">
        <v>3122</v>
      </c>
      <c r="O64" s="67">
        <v>0.57999999999999996</v>
      </c>
      <c r="P64" s="60" t="s">
        <v>66</v>
      </c>
      <c r="Q64" s="60" t="s">
        <v>67</v>
      </c>
      <c r="S64" s="68"/>
      <c r="U64" s="68"/>
      <c r="W64" s="68"/>
      <c r="Y64" s="68"/>
    </row>
    <row r="65" spans="1:25" s="31" customFormat="1" ht="12" customHeight="1" x14ac:dyDescent="0.45">
      <c r="A65" s="27" t="s">
        <v>88</v>
      </c>
      <c r="B65" s="28">
        <v>55164</v>
      </c>
      <c r="C65" s="65">
        <v>-0.41</v>
      </c>
      <c r="D65" s="28">
        <v>51504</v>
      </c>
      <c r="E65" s="65">
        <v>1.08</v>
      </c>
      <c r="F65" s="140" t="s">
        <v>66</v>
      </c>
      <c r="G65" s="140" t="s">
        <v>67</v>
      </c>
      <c r="H65" s="28">
        <v>51884</v>
      </c>
      <c r="I65" s="141">
        <v>-0.05</v>
      </c>
      <c r="J65" s="28">
        <v>50133</v>
      </c>
      <c r="K65" s="65">
        <v>-2.0299999999999998</v>
      </c>
      <c r="L65" s="28">
        <v>53219</v>
      </c>
      <c r="M65" s="143">
        <v>1.69</v>
      </c>
      <c r="N65" s="28">
        <v>47739</v>
      </c>
      <c r="O65" s="65">
        <v>1.0900000000000001</v>
      </c>
      <c r="P65" s="28">
        <v>55930</v>
      </c>
      <c r="Q65" s="65">
        <v>0</v>
      </c>
      <c r="S65" s="68"/>
      <c r="U65" s="68"/>
      <c r="W65" s="68"/>
      <c r="Y65" s="68"/>
    </row>
    <row r="66" spans="1:25" s="31" customFormat="1" ht="12" customHeight="1" x14ac:dyDescent="0.45">
      <c r="A66" s="15" t="s">
        <v>89</v>
      </c>
      <c r="B66" s="26">
        <v>17471</v>
      </c>
      <c r="C66" s="67">
        <v>-0.75</v>
      </c>
      <c r="D66" s="26">
        <v>18612</v>
      </c>
      <c r="E66" s="67">
        <v>0.18</v>
      </c>
      <c r="F66" s="26">
        <v>19758</v>
      </c>
      <c r="G66" s="66">
        <v>2.42</v>
      </c>
      <c r="H66" s="26">
        <v>15341</v>
      </c>
      <c r="I66" s="67">
        <v>1.25</v>
      </c>
      <c r="J66" s="26">
        <v>19764</v>
      </c>
      <c r="K66" s="67">
        <v>1.36</v>
      </c>
      <c r="L66" s="26">
        <v>18398</v>
      </c>
      <c r="M66" s="122">
        <v>-0.84</v>
      </c>
      <c r="N66" s="26">
        <v>16756</v>
      </c>
      <c r="O66" s="66">
        <v>0.15</v>
      </c>
      <c r="P66" s="26">
        <v>19859</v>
      </c>
      <c r="Q66" s="66">
        <v>2.82</v>
      </c>
      <c r="S66" s="68"/>
      <c r="U66" s="68"/>
      <c r="W66" s="68"/>
      <c r="Y66" s="68"/>
    </row>
    <row r="67" spans="1:25" s="31" customFormat="1" ht="12" customHeight="1" x14ac:dyDescent="0.45">
      <c r="A67" s="27" t="s">
        <v>90</v>
      </c>
      <c r="B67" s="28">
        <v>2172</v>
      </c>
      <c r="C67" s="65">
        <v>0.42</v>
      </c>
      <c r="D67" s="28">
        <v>2782</v>
      </c>
      <c r="E67" s="141">
        <v>2.58</v>
      </c>
      <c r="F67" s="28">
        <v>3167</v>
      </c>
      <c r="G67" s="65">
        <v>-0.16</v>
      </c>
      <c r="H67" s="28">
        <v>2408</v>
      </c>
      <c r="I67" s="65">
        <v>0.33</v>
      </c>
      <c r="J67" s="28">
        <v>4350</v>
      </c>
      <c r="K67" s="141">
        <v>-3.31</v>
      </c>
      <c r="L67" s="28">
        <v>3180</v>
      </c>
      <c r="M67" s="143">
        <v>0.03</v>
      </c>
      <c r="N67" s="28">
        <v>4285</v>
      </c>
      <c r="O67" s="65">
        <v>2.93</v>
      </c>
      <c r="P67" s="28">
        <v>4006</v>
      </c>
      <c r="Q67" s="65">
        <v>0</v>
      </c>
      <c r="R67" s="87"/>
      <c r="S67" s="33"/>
      <c r="T67" s="87"/>
      <c r="U67" s="33"/>
      <c r="V67" s="87"/>
      <c r="W67" s="33"/>
      <c r="X67" s="87"/>
      <c r="Y67" s="33"/>
    </row>
    <row r="68" spans="1:25" s="31" customFormat="1" ht="12" customHeight="1" x14ac:dyDescent="0.45">
      <c r="A68" s="15" t="s">
        <v>91</v>
      </c>
      <c r="B68" s="26">
        <v>2900</v>
      </c>
      <c r="C68" s="67">
        <v>0.42</v>
      </c>
      <c r="D68" s="26">
        <v>4476</v>
      </c>
      <c r="E68" s="67">
        <v>0.95</v>
      </c>
      <c r="F68" s="26">
        <v>3088</v>
      </c>
      <c r="G68" s="67">
        <v>0.95</v>
      </c>
      <c r="H68" s="26">
        <v>3371</v>
      </c>
      <c r="I68" s="67">
        <v>3.06</v>
      </c>
      <c r="J68" s="26">
        <v>4514</v>
      </c>
      <c r="K68" s="67">
        <v>0.56000000000000005</v>
      </c>
      <c r="L68" s="26">
        <v>2635</v>
      </c>
      <c r="M68" s="67">
        <v>-0.34</v>
      </c>
      <c r="N68" s="60" t="s">
        <v>66</v>
      </c>
      <c r="O68" s="60" t="s">
        <v>67</v>
      </c>
      <c r="P68" s="26">
        <v>4099</v>
      </c>
      <c r="Q68" s="66">
        <v>-1.58</v>
      </c>
      <c r="R68" s="87"/>
      <c r="S68" s="33"/>
      <c r="T68" s="87"/>
      <c r="U68" s="33"/>
      <c r="V68" s="87"/>
      <c r="W68" s="33"/>
      <c r="X68" s="87"/>
      <c r="Y68" s="33"/>
    </row>
    <row r="69" spans="1:25" s="31" customFormat="1" ht="12" customHeight="1" x14ac:dyDescent="0.45">
      <c r="A69" s="27" t="s">
        <v>92</v>
      </c>
      <c r="B69" s="28">
        <v>86033</v>
      </c>
      <c r="C69" s="65">
        <v>-0.61</v>
      </c>
      <c r="D69" s="28">
        <v>85984</v>
      </c>
      <c r="E69" s="141">
        <v>3.91</v>
      </c>
      <c r="F69" s="140" t="s">
        <v>66</v>
      </c>
      <c r="G69" s="140" t="s">
        <v>67</v>
      </c>
      <c r="H69" s="28">
        <v>81750</v>
      </c>
      <c r="I69" s="141">
        <v>0.62</v>
      </c>
      <c r="J69" s="28">
        <v>93125</v>
      </c>
      <c r="K69" s="65">
        <v>1.59</v>
      </c>
      <c r="L69" s="28">
        <v>69722</v>
      </c>
      <c r="M69" s="141">
        <v>1.41</v>
      </c>
      <c r="N69" s="28">
        <v>84063</v>
      </c>
      <c r="O69" s="65">
        <v>-0.37</v>
      </c>
      <c r="P69" s="140" t="s">
        <v>66</v>
      </c>
      <c r="Q69" s="140" t="s">
        <v>67</v>
      </c>
      <c r="R69" s="87"/>
      <c r="S69" s="33"/>
      <c r="T69" s="87"/>
      <c r="U69" s="33"/>
      <c r="V69" s="87"/>
      <c r="W69" s="33"/>
      <c r="X69" s="87"/>
      <c r="Y69" s="33"/>
    </row>
    <row r="70" spans="1:25" s="31" customFormat="1" ht="12" customHeight="1" x14ac:dyDescent="0.45">
      <c r="A70" s="15" t="s">
        <v>93</v>
      </c>
      <c r="B70" s="26">
        <v>41971</v>
      </c>
      <c r="C70" s="67">
        <v>0</v>
      </c>
      <c r="D70" s="26">
        <v>39218</v>
      </c>
      <c r="E70" s="67">
        <v>1.51</v>
      </c>
      <c r="F70" s="26">
        <v>40957</v>
      </c>
      <c r="G70" s="121">
        <v>0.45</v>
      </c>
      <c r="H70" s="60" t="s">
        <v>66</v>
      </c>
      <c r="I70" s="60" t="s">
        <v>67</v>
      </c>
      <c r="J70" s="26">
        <v>23182</v>
      </c>
      <c r="K70" s="67">
        <v>-1.1299999999999999</v>
      </c>
      <c r="L70" s="26">
        <v>38690</v>
      </c>
      <c r="M70" s="122">
        <v>1.69</v>
      </c>
      <c r="N70" s="26">
        <v>33805</v>
      </c>
      <c r="O70" s="66">
        <v>0.1</v>
      </c>
      <c r="P70" s="26">
        <v>46041</v>
      </c>
      <c r="Q70" s="66">
        <v>-1.76</v>
      </c>
      <c r="R70" s="87"/>
      <c r="S70" s="33"/>
      <c r="T70" s="87"/>
      <c r="U70" s="33"/>
      <c r="V70" s="87"/>
      <c r="W70" s="33"/>
      <c r="X70" s="87"/>
      <c r="Y70" s="33"/>
    </row>
    <row r="71" spans="1:25" s="31" customFormat="1" ht="12" customHeight="1" x14ac:dyDescent="0.45">
      <c r="A71" s="27" t="s">
        <v>94</v>
      </c>
      <c r="B71" s="28">
        <v>19278</v>
      </c>
      <c r="C71" s="123">
        <v>0.98</v>
      </c>
      <c r="D71" s="28">
        <v>15600</v>
      </c>
      <c r="E71" s="65">
        <v>0.32</v>
      </c>
      <c r="F71" s="28">
        <v>16530</v>
      </c>
      <c r="G71" s="65">
        <v>-0.06</v>
      </c>
      <c r="H71" s="140" t="s">
        <v>66</v>
      </c>
      <c r="I71" s="140" t="s">
        <v>67</v>
      </c>
      <c r="J71" s="28">
        <v>30583</v>
      </c>
      <c r="K71" s="65">
        <v>0.87</v>
      </c>
      <c r="L71" s="124">
        <v>18642</v>
      </c>
      <c r="M71" s="141">
        <v>2.81</v>
      </c>
      <c r="N71" s="28">
        <v>15428</v>
      </c>
      <c r="O71" s="65">
        <v>0.23</v>
      </c>
      <c r="P71" s="124">
        <v>24796</v>
      </c>
      <c r="Q71" s="141">
        <v>-0.02</v>
      </c>
      <c r="S71" s="68"/>
      <c r="U71" s="68"/>
      <c r="W71" s="68"/>
      <c r="Y71" s="68"/>
    </row>
    <row r="72" spans="1:25" s="31" customFormat="1" ht="12" customHeight="1" x14ac:dyDescent="0.45">
      <c r="A72" s="15" t="s">
        <v>95</v>
      </c>
      <c r="B72" s="26">
        <v>19720</v>
      </c>
      <c r="C72" s="121">
        <v>-0.2</v>
      </c>
      <c r="D72" s="26">
        <v>17906</v>
      </c>
      <c r="E72" s="66">
        <v>1.65</v>
      </c>
      <c r="F72" s="26">
        <v>19315</v>
      </c>
      <c r="G72" s="66">
        <v>0.53</v>
      </c>
      <c r="H72" s="187">
        <v>18316</v>
      </c>
      <c r="I72" s="67">
        <v>0</v>
      </c>
      <c r="J72" s="26">
        <v>20833</v>
      </c>
      <c r="K72" s="66">
        <v>0</v>
      </c>
      <c r="L72" s="188">
        <v>27278</v>
      </c>
      <c r="M72" s="67">
        <v>0.53</v>
      </c>
      <c r="N72" s="26">
        <v>29549</v>
      </c>
      <c r="O72" s="66">
        <v>1.41</v>
      </c>
      <c r="P72" s="189" t="s">
        <v>66</v>
      </c>
      <c r="Q72" s="60" t="s">
        <v>67</v>
      </c>
      <c r="S72" s="68"/>
      <c r="U72" s="68"/>
      <c r="W72" s="68"/>
      <c r="Y72" s="68"/>
    </row>
    <row r="73" spans="1:25" s="31" customFormat="1" ht="12" customHeight="1" x14ac:dyDescent="0.45">
      <c r="A73" s="27" t="s">
        <v>96</v>
      </c>
      <c r="B73" s="28">
        <v>4319</v>
      </c>
      <c r="C73" s="120">
        <v>-4.53</v>
      </c>
      <c r="D73" s="28">
        <v>4909</v>
      </c>
      <c r="E73" s="141">
        <v>-2.98</v>
      </c>
      <c r="F73" s="28">
        <v>4740</v>
      </c>
      <c r="G73" s="141">
        <v>-0.82</v>
      </c>
      <c r="H73" s="28">
        <v>4918</v>
      </c>
      <c r="I73" s="141">
        <v>-0.41</v>
      </c>
      <c r="J73" s="28">
        <v>7340</v>
      </c>
      <c r="K73" s="65">
        <v>-0.43</v>
      </c>
      <c r="L73" s="28">
        <v>6784</v>
      </c>
      <c r="M73" s="143">
        <v>2.71</v>
      </c>
      <c r="N73" s="28">
        <v>5965</v>
      </c>
      <c r="O73" s="141">
        <v>0.3</v>
      </c>
      <c r="P73" s="28">
        <v>6127</v>
      </c>
      <c r="Q73" s="65">
        <v>0.46</v>
      </c>
      <c r="S73" s="68"/>
      <c r="U73" s="68"/>
      <c r="W73" s="68"/>
      <c r="Y73" s="68"/>
    </row>
    <row r="74" spans="1:25" s="31" customFormat="1" ht="12" customHeight="1" x14ac:dyDescent="0.45">
      <c r="A74" s="15" t="s">
        <v>97</v>
      </c>
      <c r="B74" s="26">
        <v>6018</v>
      </c>
      <c r="C74" s="66">
        <v>0.22</v>
      </c>
      <c r="D74" s="26">
        <v>7726</v>
      </c>
      <c r="E74" s="67">
        <v>3.19</v>
      </c>
      <c r="F74" s="26">
        <v>6984</v>
      </c>
      <c r="G74" s="67">
        <v>-7.0000000000000007E-2</v>
      </c>
      <c r="H74" s="26">
        <v>6583</v>
      </c>
      <c r="I74" s="67">
        <v>0</v>
      </c>
      <c r="J74" s="26">
        <v>8646</v>
      </c>
      <c r="K74" s="66">
        <v>2.0499999999999998</v>
      </c>
      <c r="L74" s="26">
        <v>3047</v>
      </c>
      <c r="M74" s="67">
        <v>0.86</v>
      </c>
      <c r="N74" s="26">
        <v>7444</v>
      </c>
      <c r="O74" s="66">
        <v>0.88</v>
      </c>
      <c r="P74" s="26">
        <v>7740</v>
      </c>
      <c r="Q74" s="66">
        <v>-2.52</v>
      </c>
      <c r="S74" s="68"/>
      <c r="U74" s="68"/>
      <c r="W74" s="68"/>
      <c r="Y74" s="68"/>
    </row>
    <row r="75" spans="1:25" s="31" customFormat="1" x14ac:dyDescent="0.45">
      <c r="A75" s="27" t="s">
        <v>98</v>
      </c>
      <c r="B75" s="28">
        <v>2583</v>
      </c>
      <c r="C75" s="141">
        <v>0.31</v>
      </c>
      <c r="D75" s="28">
        <v>1975</v>
      </c>
      <c r="E75" s="65">
        <v>-1.2</v>
      </c>
      <c r="F75" s="28">
        <v>2469</v>
      </c>
      <c r="G75" s="141">
        <v>2.2799999999999998</v>
      </c>
      <c r="H75" s="28">
        <v>1116</v>
      </c>
      <c r="I75" s="141">
        <v>1.45</v>
      </c>
      <c r="J75" s="28">
        <v>2580</v>
      </c>
      <c r="K75" s="65">
        <v>1.22</v>
      </c>
      <c r="L75" s="28">
        <v>2383</v>
      </c>
      <c r="M75" s="65">
        <v>0.97</v>
      </c>
      <c r="N75" s="28">
        <v>2526</v>
      </c>
      <c r="O75" s="65">
        <v>1.9</v>
      </c>
      <c r="P75" s="28">
        <v>2185</v>
      </c>
      <c r="Q75" s="65">
        <v>5.4</v>
      </c>
      <c r="R75" s="29"/>
      <c r="S75" s="30"/>
      <c r="T75" s="29"/>
      <c r="U75" s="30"/>
      <c r="V75" s="29"/>
      <c r="W75" s="30"/>
      <c r="X75" s="29"/>
      <c r="Y75" s="30"/>
    </row>
    <row r="76" spans="1:25" s="31" customFormat="1" x14ac:dyDescent="0.45">
      <c r="A76" s="15" t="s">
        <v>99</v>
      </c>
      <c r="B76" s="26">
        <v>19999</v>
      </c>
      <c r="C76" s="67">
        <v>0.42</v>
      </c>
      <c r="D76" s="26">
        <v>18014</v>
      </c>
      <c r="E76" s="67">
        <v>3.03</v>
      </c>
      <c r="F76" s="26">
        <v>17507</v>
      </c>
      <c r="G76" s="67">
        <v>-0.68</v>
      </c>
      <c r="H76" s="26">
        <v>18316</v>
      </c>
      <c r="I76" s="67">
        <v>0</v>
      </c>
      <c r="J76" s="26">
        <v>20833</v>
      </c>
      <c r="K76" s="66">
        <v>0</v>
      </c>
      <c r="L76" s="26">
        <v>21481</v>
      </c>
      <c r="M76" s="66">
        <v>0.02</v>
      </c>
      <c r="N76" s="26">
        <v>23177</v>
      </c>
      <c r="O76" s="66">
        <v>2.42</v>
      </c>
      <c r="P76" s="60" t="s">
        <v>66</v>
      </c>
      <c r="Q76" s="60" t="s">
        <v>67</v>
      </c>
      <c r="R76" s="29"/>
      <c r="S76" s="30"/>
      <c r="T76" s="29"/>
      <c r="U76" s="30"/>
      <c r="V76" s="29"/>
      <c r="W76" s="30"/>
      <c r="X76" s="29"/>
      <c r="Y76" s="30"/>
    </row>
    <row r="77" spans="1:25" s="31" customFormat="1" x14ac:dyDescent="0.45">
      <c r="A77" s="190" t="s">
        <v>100</v>
      </c>
      <c r="B77" s="191">
        <v>14111</v>
      </c>
      <c r="C77" s="192">
        <v>-1.75</v>
      </c>
      <c r="D77" s="191">
        <v>17980</v>
      </c>
      <c r="E77" s="193">
        <v>-2.63</v>
      </c>
      <c r="F77" s="194">
        <v>18111</v>
      </c>
      <c r="G77" s="192">
        <v>-0.7</v>
      </c>
      <c r="H77" s="191">
        <v>11154</v>
      </c>
      <c r="I77" s="195">
        <v>1.46</v>
      </c>
      <c r="J77" s="191">
        <v>14052</v>
      </c>
      <c r="K77" s="192">
        <v>1.17</v>
      </c>
      <c r="L77" s="191">
        <v>17706</v>
      </c>
      <c r="M77" s="192">
        <v>0.99</v>
      </c>
      <c r="N77" s="191">
        <v>17860</v>
      </c>
      <c r="O77" s="192">
        <v>-0.18</v>
      </c>
      <c r="P77" s="191">
        <v>19741</v>
      </c>
      <c r="Q77" s="195">
        <v>0</v>
      </c>
      <c r="R77" s="29"/>
      <c r="S77" s="30"/>
      <c r="T77" s="29"/>
      <c r="U77" s="30"/>
      <c r="V77" s="29"/>
      <c r="W77" s="30"/>
      <c r="X77" s="29"/>
      <c r="Y77" s="30"/>
    </row>
    <row r="78" spans="1:25" s="31" customFormat="1" x14ac:dyDescent="0.45">
      <c r="A78" s="15"/>
      <c r="B78" s="26"/>
      <c r="C78" s="67"/>
      <c r="D78" s="26"/>
      <c r="E78" s="121"/>
      <c r="F78" s="163"/>
      <c r="G78" s="67"/>
      <c r="H78" s="26"/>
      <c r="I78" s="66"/>
      <c r="J78" s="26"/>
      <c r="K78" s="67"/>
      <c r="L78" s="26"/>
      <c r="M78" s="67"/>
      <c r="N78" s="26"/>
      <c r="O78" s="67"/>
      <c r="P78" s="26"/>
      <c r="Q78" s="66"/>
      <c r="R78" s="29"/>
      <c r="S78" s="30"/>
      <c r="T78" s="29"/>
      <c r="U78" s="30"/>
      <c r="V78" s="29"/>
      <c r="W78" s="30"/>
      <c r="X78" s="29"/>
      <c r="Y78" s="30"/>
    </row>
    <row r="79" spans="1:25" s="31" customFormat="1" x14ac:dyDescent="0.45">
      <c r="A79" s="22" t="s">
        <v>12</v>
      </c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32"/>
      <c r="U79" s="33"/>
      <c r="V79" s="32"/>
      <c r="W79" s="33"/>
      <c r="X79" s="32"/>
      <c r="Y79" s="33"/>
    </row>
    <row r="80" spans="1:25" s="31" customFormat="1" x14ac:dyDescent="0.45">
      <c r="A80" s="34" t="s">
        <v>13</v>
      </c>
      <c r="B80" s="32"/>
      <c r="C80" s="33"/>
      <c r="D80" s="32"/>
      <c r="E80" s="33"/>
      <c r="F80" s="32"/>
      <c r="G80" s="33"/>
      <c r="H80" s="32"/>
      <c r="I80" s="33"/>
      <c r="J80" s="32"/>
      <c r="K80" s="33"/>
      <c r="L80" s="32"/>
      <c r="M80" s="33"/>
      <c r="N80" s="32"/>
      <c r="O80" s="33"/>
      <c r="P80" s="32"/>
      <c r="Q80" s="33"/>
      <c r="R80" s="32"/>
      <c r="S80" s="33"/>
      <c r="T80" s="32"/>
      <c r="U80" s="33"/>
      <c r="V80" s="32"/>
      <c r="W80" s="33"/>
      <c r="X80" s="32"/>
      <c r="Y80" s="33"/>
    </row>
    <row r="81" spans="1:25" s="31" customFormat="1" ht="19.5" customHeight="1" x14ac:dyDescent="0.45">
      <c r="A81" s="164" t="s">
        <v>48</v>
      </c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</row>
    <row r="82" spans="1:25" s="31" customFormat="1" x14ac:dyDescent="0.45">
      <c r="A82" s="22" t="s">
        <v>14</v>
      </c>
      <c r="B82" s="35"/>
      <c r="C82" s="36"/>
      <c r="D82" s="37"/>
      <c r="E82" s="36"/>
      <c r="F82" s="37"/>
      <c r="G82" s="36"/>
      <c r="H82" s="38"/>
      <c r="I82" s="36"/>
      <c r="J82" s="35"/>
      <c r="K82" s="36"/>
      <c r="L82" s="37"/>
      <c r="M82" s="36"/>
      <c r="N82" s="37"/>
      <c r="O82" s="36"/>
      <c r="P82" s="38"/>
      <c r="Q82" s="36"/>
      <c r="R82" s="37"/>
      <c r="S82" s="39"/>
      <c r="T82" s="37"/>
      <c r="U82" s="39"/>
      <c r="V82" s="37"/>
      <c r="W82" s="39"/>
      <c r="X82" s="37"/>
      <c r="Y82" s="39"/>
    </row>
    <row r="83" spans="1:25" s="31" customFormat="1" x14ac:dyDescent="0.45">
      <c r="A83" s="40" t="s">
        <v>15</v>
      </c>
      <c r="B83" s="32"/>
      <c r="C83" s="33"/>
      <c r="D83" s="32"/>
      <c r="E83" s="33"/>
      <c r="F83" s="32"/>
      <c r="G83" s="33"/>
      <c r="H83" s="32"/>
      <c r="I83" s="33"/>
      <c r="J83" s="32"/>
      <c r="K83" s="33"/>
      <c r="L83" s="32"/>
      <c r="M83" s="33"/>
      <c r="N83" s="32"/>
      <c r="O83" s="33"/>
      <c r="P83" s="32"/>
      <c r="Q83" s="33"/>
      <c r="R83" s="32"/>
      <c r="S83" s="33"/>
      <c r="T83" s="32"/>
      <c r="U83" s="33"/>
      <c r="V83" s="32"/>
      <c r="W83" s="33"/>
      <c r="X83" s="32"/>
      <c r="Y83" s="33"/>
    </row>
    <row r="85" spans="1:25" x14ac:dyDescent="0.45">
      <c r="A85" s="8" t="str">
        <f>+Índice!A14</f>
        <v>Fecha de actualización: 11 de mayo de 2026</v>
      </c>
      <c r="B85" s="6"/>
      <c r="C85" s="7"/>
      <c r="D85" s="6"/>
      <c r="E85" s="7"/>
      <c r="F85" s="6"/>
      <c r="G85" s="7"/>
      <c r="H85" s="6"/>
      <c r="I85" s="7"/>
      <c r="J85" s="6"/>
      <c r="K85" s="7"/>
      <c r="L85" s="6"/>
      <c r="M85" s="7"/>
      <c r="N85" s="6"/>
      <c r="O85" s="7"/>
      <c r="P85" s="6"/>
      <c r="Q85" s="7"/>
    </row>
  </sheetData>
  <mergeCells count="11">
    <mergeCell ref="A81:Y81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zoomScale="85" zoomScaleNormal="85" workbookViewId="0">
      <selection activeCell="A4" sqref="A4:I5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84" t="s">
        <v>0</v>
      </c>
      <c r="B4" s="184"/>
      <c r="C4" s="184"/>
      <c r="D4" s="184"/>
      <c r="E4" s="184"/>
      <c r="F4" s="184"/>
      <c r="G4" s="184"/>
      <c r="H4" s="184"/>
      <c r="I4" s="184"/>
    </row>
    <row r="5" spans="1:11" s="41" customFormat="1" ht="24" customHeight="1" x14ac:dyDescent="0.4">
      <c r="A5" s="184"/>
      <c r="B5" s="184"/>
      <c r="C5" s="184"/>
      <c r="D5" s="184"/>
      <c r="E5" s="184"/>
      <c r="F5" s="184"/>
      <c r="G5" s="184"/>
      <c r="H5" s="184"/>
      <c r="I5" s="184"/>
      <c r="K5" s="101" t="s">
        <v>62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Abril de 2026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49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2">
        <v>-20.597738287560606</v>
      </c>
      <c r="C11" s="103">
        <v>-6.7613636363636491</v>
      </c>
      <c r="D11" s="103">
        <v>-10.393466963622854</v>
      </c>
      <c r="E11" s="102">
        <v>-10.174593618302231</v>
      </c>
      <c r="F11" s="103">
        <v>-6.1491160645657406</v>
      </c>
      <c r="G11" s="103">
        <v>-1.6850668216153553</v>
      </c>
      <c r="H11" s="103">
        <v>-1.8884892086330929</v>
      </c>
      <c r="I11" s="103">
        <v>1.9843656043295299</v>
      </c>
    </row>
    <row r="12" spans="1:11" ht="14" customHeight="1" x14ac:dyDescent="0.45">
      <c r="A12" s="69" t="s">
        <v>19</v>
      </c>
      <c r="B12" s="104">
        <v>2.8433638099065517</v>
      </c>
      <c r="C12" s="104">
        <v>32.331964555867728</v>
      </c>
      <c r="D12" s="104">
        <v>35.585990121239334</v>
      </c>
      <c r="E12" s="83" t="s">
        <v>67</v>
      </c>
      <c r="F12" s="104">
        <v>16.493313521545304</v>
      </c>
      <c r="G12" s="104">
        <v>19.936971305357432</v>
      </c>
      <c r="H12" s="104">
        <v>16.5210484511517</v>
      </c>
      <c r="I12" s="105">
        <v>5.2108716026241897</v>
      </c>
    </row>
    <row r="13" spans="1:11" ht="14" customHeight="1" x14ac:dyDescent="0.45">
      <c r="A13" s="1" t="s">
        <v>20</v>
      </c>
      <c r="B13" s="103">
        <v>35.011848341232231</v>
      </c>
      <c r="C13" s="103">
        <v>56.942003514938499</v>
      </c>
      <c r="D13" s="103">
        <v>64.61148648648647</v>
      </c>
      <c r="E13" s="103">
        <v>49.51076320939336</v>
      </c>
      <c r="F13" s="103">
        <v>59.194139194139225</v>
      </c>
      <c r="G13" s="103">
        <v>63.971176941553253</v>
      </c>
      <c r="H13" s="103">
        <v>48.908296943231463</v>
      </c>
      <c r="I13" s="103">
        <v>31.622835150737629</v>
      </c>
    </row>
    <row r="14" spans="1:11" ht="14" customHeight="1" x14ac:dyDescent="0.45">
      <c r="A14" s="69" t="s">
        <v>21</v>
      </c>
      <c r="B14" s="106">
        <v>24.173712528823941</v>
      </c>
      <c r="C14" s="104">
        <v>20.795734208367488</v>
      </c>
      <c r="D14" s="104">
        <v>23.439958049292066</v>
      </c>
      <c r="E14" s="107">
        <v>15.782788186725938</v>
      </c>
      <c r="F14" s="105">
        <v>52.359346642468239</v>
      </c>
      <c r="G14" s="104">
        <v>5.6939501779359247</v>
      </c>
      <c r="H14" s="104">
        <v>-20.715977888918115</v>
      </c>
      <c r="I14" s="104">
        <v>15.700000000000003</v>
      </c>
    </row>
    <row r="15" spans="1:11" ht="14" customHeight="1" x14ac:dyDescent="0.45">
      <c r="A15" s="1" t="s">
        <v>22</v>
      </c>
      <c r="B15" s="82" t="s">
        <v>67</v>
      </c>
      <c r="C15" s="103">
        <v>-39.373297002724783</v>
      </c>
      <c r="D15" s="103">
        <v>-14.516129032258075</v>
      </c>
      <c r="E15" s="103">
        <v>2.5756600128783225</v>
      </c>
      <c r="F15" s="103">
        <v>12.622088655146513</v>
      </c>
      <c r="G15" s="103">
        <v>-19.507575757575768</v>
      </c>
      <c r="H15" s="103">
        <v>-14.624505928853759</v>
      </c>
      <c r="I15" s="84" t="s">
        <v>67</v>
      </c>
    </row>
    <row r="16" spans="1:11" ht="14" customHeight="1" x14ac:dyDescent="0.45">
      <c r="A16" s="69" t="s">
        <v>57</v>
      </c>
      <c r="B16" s="105">
        <v>23.142302088392409</v>
      </c>
      <c r="C16" s="104">
        <v>17.516795222692206</v>
      </c>
      <c r="D16" s="104">
        <v>2.0838440794312518</v>
      </c>
      <c r="E16" s="81" t="s">
        <v>67</v>
      </c>
      <c r="F16" s="104">
        <v>13.50392703318979</v>
      </c>
      <c r="G16" s="104">
        <v>12.903853639548446</v>
      </c>
      <c r="H16" s="104">
        <v>-14.330299089726928</v>
      </c>
      <c r="I16" s="107">
        <v>2.7043765483071969</v>
      </c>
    </row>
    <row r="17" spans="1:9" ht="14" customHeight="1" x14ac:dyDescent="0.45">
      <c r="A17" s="1" t="s">
        <v>23</v>
      </c>
      <c r="B17" s="103">
        <v>-17.901670195248176</v>
      </c>
      <c r="C17" s="103">
        <v>7.1621290164336271</v>
      </c>
      <c r="D17" s="103">
        <v>-15.328970031002399</v>
      </c>
      <c r="E17" s="103">
        <v>-16.670188041411361</v>
      </c>
      <c r="F17" s="103">
        <v>11.630847029077106</v>
      </c>
      <c r="G17" s="103">
        <v>-10.341533317411045</v>
      </c>
      <c r="H17" s="103">
        <v>-39.815668202764968</v>
      </c>
      <c r="I17" s="103">
        <v>1.9032513877874635</v>
      </c>
    </row>
    <row r="18" spans="1:9" ht="14" customHeight="1" x14ac:dyDescent="0.45">
      <c r="A18" s="69" t="s">
        <v>24</v>
      </c>
      <c r="B18" s="104">
        <v>24.036363636363657</v>
      </c>
      <c r="C18" s="104">
        <v>-11.778618732261116</v>
      </c>
      <c r="D18" s="104">
        <v>-20.845624385447415</v>
      </c>
      <c r="E18" s="104">
        <v>12.826698833936479</v>
      </c>
      <c r="F18" s="104">
        <v>-10.96669374492285</v>
      </c>
      <c r="G18" s="104">
        <v>-28.070866141732289</v>
      </c>
      <c r="H18" s="104">
        <v>-22.3756906077348</v>
      </c>
      <c r="I18" s="104">
        <v>-4.6093064091308094</v>
      </c>
    </row>
    <row r="19" spans="1:9" ht="14" customHeight="1" x14ac:dyDescent="0.45">
      <c r="A19" s="1" t="s">
        <v>25</v>
      </c>
      <c r="B19" s="103">
        <v>-33.531157270029674</v>
      </c>
      <c r="C19" s="103">
        <v>-30.876865671641784</v>
      </c>
      <c r="D19" s="103">
        <v>-40.784313725490193</v>
      </c>
      <c r="E19" s="103">
        <v>-30.296519123334765</v>
      </c>
      <c r="F19" s="103">
        <v>-52.080042127435476</v>
      </c>
      <c r="G19" s="103">
        <v>-34.59399332591768</v>
      </c>
      <c r="H19" s="103">
        <v>-46.61577608142494</v>
      </c>
      <c r="I19" s="103">
        <v>-47.174202127659569</v>
      </c>
    </row>
    <row r="20" spans="1:9" ht="14" customHeight="1" x14ac:dyDescent="0.45">
      <c r="A20" s="69" t="s">
        <v>26</v>
      </c>
      <c r="B20" s="104">
        <v>43.689922480620154</v>
      </c>
      <c r="C20" s="104">
        <v>16.777710478497877</v>
      </c>
      <c r="D20" s="104">
        <v>15.652626105044188</v>
      </c>
      <c r="E20" s="104">
        <v>5.5310159400806524</v>
      </c>
      <c r="F20" s="104">
        <v>-15.87012987012988</v>
      </c>
      <c r="G20" s="104">
        <v>55.258245177349075</v>
      </c>
      <c r="H20" s="104">
        <v>18.309859154929555</v>
      </c>
      <c r="I20" s="104">
        <v>11.73170731707318</v>
      </c>
    </row>
    <row r="21" spans="1:9" ht="14" customHeight="1" x14ac:dyDescent="0.45">
      <c r="A21" s="1" t="s">
        <v>27</v>
      </c>
      <c r="B21" s="103">
        <v>34.034519956850076</v>
      </c>
      <c r="C21" s="103">
        <v>38.847305389221589</v>
      </c>
      <c r="D21" s="103">
        <v>44.214608920491273</v>
      </c>
      <c r="E21" s="103">
        <v>42.72116461366182</v>
      </c>
      <c r="F21" s="103">
        <v>31.720725673446903</v>
      </c>
      <c r="G21" s="103">
        <v>78.478409869773841</v>
      </c>
      <c r="H21" s="103">
        <v>-5.1754907792980305</v>
      </c>
      <c r="I21" s="108">
        <v>39.168278529980661</v>
      </c>
    </row>
    <row r="22" spans="1:9" ht="14" customHeight="1" x14ac:dyDescent="0.45">
      <c r="A22" s="69" t="s">
        <v>28</v>
      </c>
      <c r="B22" s="104">
        <v>50.54025792959218</v>
      </c>
      <c r="C22" s="104">
        <v>91.15789473684211</v>
      </c>
      <c r="D22" s="104">
        <v>64.209225700164694</v>
      </c>
      <c r="E22" s="105">
        <v>30.347938144329902</v>
      </c>
      <c r="F22" s="105">
        <v>60.424028268551226</v>
      </c>
      <c r="G22" s="105">
        <v>81.301602719766848</v>
      </c>
      <c r="H22" s="104">
        <v>48.998907899526742</v>
      </c>
      <c r="I22" s="104">
        <v>71.298174442190714</v>
      </c>
    </row>
    <row r="23" spans="1:9" ht="14" customHeight="1" x14ac:dyDescent="0.45">
      <c r="A23" s="71" t="s">
        <v>29</v>
      </c>
      <c r="B23" s="109">
        <v>9.3341630367143722</v>
      </c>
      <c r="C23" s="110">
        <v>26.782608695652165</v>
      </c>
      <c r="D23" s="110">
        <v>26.24000000000002</v>
      </c>
      <c r="E23" s="110">
        <v>4.8651507139079841</v>
      </c>
      <c r="F23" s="110">
        <v>12.573231185218559</v>
      </c>
      <c r="G23" s="110">
        <v>29.928571428571459</v>
      </c>
      <c r="H23" s="110">
        <v>70.027247956403272</v>
      </c>
      <c r="I23" s="111">
        <v>21.852970795569004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47</v>
      </c>
      <c r="B25" s="82" t="s">
        <v>67</v>
      </c>
      <c r="C25" s="103">
        <v>-8.7714947089946982</v>
      </c>
      <c r="D25" s="102">
        <v>3.1914893617021267</v>
      </c>
      <c r="E25" s="102">
        <v>16.955207474580924</v>
      </c>
      <c r="F25" s="102">
        <v>5.0384615384615472</v>
      </c>
      <c r="G25" s="113" t="s">
        <v>67</v>
      </c>
      <c r="H25" s="103">
        <v>11.119269904542106</v>
      </c>
      <c r="I25" s="102">
        <v>30.800000000000004</v>
      </c>
    </row>
    <row r="26" spans="1:9" ht="14" customHeight="1" x14ac:dyDescent="0.45">
      <c r="A26" s="69" t="s">
        <v>31</v>
      </c>
      <c r="B26" s="104">
        <v>-20.58355437665783</v>
      </c>
      <c r="C26" s="104">
        <v>9.4827586206896353</v>
      </c>
      <c r="D26" s="104">
        <v>0.61370610296624939</v>
      </c>
      <c r="E26" s="83" t="s">
        <v>67</v>
      </c>
      <c r="F26" s="104">
        <v>13.136863136863152</v>
      </c>
      <c r="G26" s="104">
        <v>10.603477667916806</v>
      </c>
      <c r="H26" s="104">
        <v>-9.2173913043478208</v>
      </c>
      <c r="I26" s="104">
        <v>4.5748116254036297</v>
      </c>
    </row>
    <row r="27" spans="1:9" ht="14" customHeight="1" x14ac:dyDescent="0.45">
      <c r="A27" s="1" t="s">
        <v>32</v>
      </c>
      <c r="B27" s="102">
        <v>16.753150481838407</v>
      </c>
      <c r="C27" s="103">
        <v>-7.3448017950635709</v>
      </c>
      <c r="D27" s="82" t="s">
        <v>67</v>
      </c>
      <c r="E27" s="103">
        <v>-10.328277980418521</v>
      </c>
      <c r="F27" s="103">
        <v>-1.7528858486532739</v>
      </c>
      <c r="G27" s="82" t="s">
        <v>67</v>
      </c>
      <c r="H27" s="103">
        <v>-28.876292097365798</v>
      </c>
      <c r="I27" s="102">
        <v>-14.113261139712407</v>
      </c>
    </row>
    <row r="28" spans="1:9" ht="14" customHeight="1" x14ac:dyDescent="0.45">
      <c r="A28" s="69" t="s">
        <v>33</v>
      </c>
      <c r="B28" s="83" t="s">
        <v>67</v>
      </c>
      <c r="C28" s="104">
        <v>-0.2916869227029828</v>
      </c>
      <c r="D28" s="104">
        <v>-2.416558300823568</v>
      </c>
      <c r="E28" s="81" t="s">
        <v>67</v>
      </c>
      <c r="F28" s="105">
        <v>-7.1558915537017542</v>
      </c>
      <c r="G28" s="105">
        <v>6.5197307641546631</v>
      </c>
      <c r="H28" s="104">
        <v>-9.6333572969087182</v>
      </c>
      <c r="I28" s="105">
        <v>-11.650998204288598</v>
      </c>
    </row>
    <row r="29" spans="1:9" ht="14" customHeight="1" x14ac:dyDescent="0.45">
      <c r="A29" s="1" t="s">
        <v>34</v>
      </c>
      <c r="B29" s="103">
        <v>29.035752979414941</v>
      </c>
      <c r="C29" s="103">
        <v>43.617021276595771</v>
      </c>
      <c r="D29" s="103">
        <v>56.663644605621059</v>
      </c>
      <c r="E29" s="103">
        <v>7.144797609345277</v>
      </c>
      <c r="F29" s="102">
        <v>12.717852096090443</v>
      </c>
      <c r="G29" s="103" t="s">
        <v>67</v>
      </c>
      <c r="H29" s="103">
        <v>14.630916914928815</v>
      </c>
      <c r="I29" s="103">
        <v>3.6923076923076836</v>
      </c>
    </row>
    <row r="30" spans="1:9" ht="14" customHeight="1" x14ac:dyDescent="0.45">
      <c r="A30" s="69" t="s">
        <v>54</v>
      </c>
      <c r="B30" s="105">
        <v>173.16040232927472</v>
      </c>
      <c r="C30" s="105">
        <v>129.171668667467</v>
      </c>
      <c r="D30" s="81" t="s">
        <v>67</v>
      </c>
      <c r="E30" s="104">
        <v>122.24523612261807</v>
      </c>
      <c r="F30" s="105">
        <v>315.23364485981313</v>
      </c>
      <c r="G30" s="105">
        <v>190.96590909090909</v>
      </c>
      <c r="H30" s="104">
        <v>276.76419965576582</v>
      </c>
      <c r="I30" s="104">
        <v>155.98349381017883</v>
      </c>
    </row>
    <row r="31" spans="1:9" ht="14" customHeight="1" x14ac:dyDescent="0.45">
      <c r="A31" s="1" t="s">
        <v>35</v>
      </c>
      <c r="B31" s="103">
        <v>12.396825396825362</v>
      </c>
      <c r="C31" s="103">
        <v>16.369294605809138</v>
      </c>
      <c r="D31" s="103">
        <v>12.045144969838484</v>
      </c>
      <c r="E31" s="103">
        <v>11.375789985415663</v>
      </c>
      <c r="F31" s="103">
        <v>25.921632274518892</v>
      </c>
      <c r="G31" s="103">
        <v>11.93533048026627</v>
      </c>
      <c r="H31" s="103">
        <v>9.0306013267708263</v>
      </c>
      <c r="I31" s="103">
        <v>14.152202937249658</v>
      </c>
    </row>
    <row r="32" spans="1:9" ht="14" customHeight="1" x14ac:dyDescent="0.45">
      <c r="A32" s="69" t="s">
        <v>36</v>
      </c>
      <c r="B32" s="104" t="s">
        <v>67</v>
      </c>
      <c r="C32" s="104">
        <v>128.85703508110149</v>
      </c>
      <c r="D32" s="105">
        <v>117.90554414784391</v>
      </c>
      <c r="E32" s="105">
        <v>76.611464968152859</v>
      </c>
      <c r="F32" s="105">
        <v>28.281327389796939</v>
      </c>
      <c r="G32" s="104">
        <v>102.6975563313234</v>
      </c>
      <c r="H32" s="104">
        <v>55.973946672094435</v>
      </c>
      <c r="I32" s="105">
        <v>68.35016835016836</v>
      </c>
    </row>
    <row r="33" spans="1:25" ht="14" customHeight="1" x14ac:dyDescent="0.45">
      <c r="A33" s="1" t="s">
        <v>37</v>
      </c>
      <c r="B33" s="112">
        <v>13.615333773959005</v>
      </c>
      <c r="C33" s="112">
        <v>156.88405797101441</v>
      </c>
      <c r="D33" s="103">
        <v>102.75824770146022</v>
      </c>
      <c r="E33" s="84" t="s">
        <v>67</v>
      </c>
      <c r="F33" s="103">
        <v>86.102012166588707</v>
      </c>
      <c r="G33" s="102">
        <v>80.147397512666998</v>
      </c>
      <c r="H33" s="103">
        <v>117.78228532792423</v>
      </c>
      <c r="I33" s="112">
        <v>157.47011952191232</v>
      </c>
    </row>
    <row r="34" spans="1:25" ht="14" customHeight="1" x14ac:dyDescent="0.45">
      <c r="A34" s="69" t="s">
        <v>50</v>
      </c>
      <c r="B34" s="81" t="s">
        <v>67</v>
      </c>
      <c r="C34" s="104">
        <v>6.4810924369748113</v>
      </c>
      <c r="D34" s="104">
        <v>8.6677186654643634</v>
      </c>
      <c r="E34" s="104">
        <v>4.3563707828365272</v>
      </c>
      <c r="F34" s="104">
        <v>-1.2547851977881885</v>
      </c>
      <c r="G34" s="104">
        <v>8.8100564610631658</v>
      </c>
      <c r="H34" s="104">
        <v>2.5224215246637094</v>
      </c>
      <c r="I34" s="104">
        <v>12.85598985356855</v>
      </c>
    </row>
    <row r="35" spans="1:25" ht="14" customHeight="1" x14ac:dyDescent="0.45">
      <c r="A35" s="1" t="s">
        <v>38</v>
      </c>
      <c r="B35" s="82" t="s">
        <v>67</v>
      </c>
      <c r="C35" s="103">
        <v>11.091811414392062</v>
      </c>
      <c r="D35" s="103">
        <v>18.172241243086695</v>
      </c>
      <c r="E35" s="82" t="s">
        <v>67</v>
      </c>
      <c r="F35" s="103">
        <v>13.10904872389791</v>
      </c>
      <c r="G35" s="103">
        <v>8.1818181818181568</v>
      </c>
      <c r="H35" s="103">
        <v>34.656925031766207</v>
      </c>
      <c r="I35" s="103">
        <v>27.955352612886863</v>
      </c>
    </row>
    <row r="36" spans="1:25" ht="14" customHeight="1" x14ac:dyDescent="0.45">
      <c r="A36" s="69" t="s">
        <v>39</v>
      </c>
      <c r="B36" s="104">
        <v>30.21117166212537</v>
      </c>
      <c r="C36" s="104">
        <v>34.248258910282672</v>
      </c>
      <c r="D36" s="104">
        <v>45.060180541624902</v>
      </c>
      <c r="E36" s="104">
        <v>35.48650858544562</v>
      </c>
      <c r="F36" s="104">
        <v>40.036050470658921</v>
      </c>
      <c r="G36" s="104">
        <v>70.107581967213136</v>
      </c>
      <c r="H36" s="104">
        <v>51.087771942985768</v>
      </c>
      <c r="I36" s="104">
        <v>57.513163223977301</v>
      </c>
    </row>
    <row r="37" spans="1:25" ht="14" customHeight="1" x14ac:dyDescent="0.45">
      <c r="A37" s="1" t="s">
        <v>56</v>
      </c>
      <c r="B37" s="102">
        <v>6.3225806451613131</v>
      </c>
      <c r="C37" s="103">
        <v>15.204409738171787</v>
      </c>
      <c r="D37" s="103">
        <v>42.321822189566483</v>
      </c>
      <c r="E37" s="82" t="s">
        <v>67</v>
      </c>
      <c r="F37" s="113">
        <v>-17.634961439588693</v>
      </c>
      <c r="G37" s="102">
        <v>45.431789737171478</v>
      </c>
      <c r="H37" s="103">
        <v>21.319148936170219</v>
      </c>
      <c r="I37" s="103">
        <v>-2.6917216861350957</v>
      </c>
    </row>
    <row r="38" spans="1:25" ht="14" customHeight="1" x14ac:dyDescent="0.45">
      <c r="A38" s="69" t="s">
        <v>55</v>
      </c>
      <c r="B38" s="104">
        <v>48.663640948058529</v>
      </c>
      <c r="C38" s="105">
        <v>-29.403202328966525</v>
      </c>
      <c r="D38" s="104">
        <v>0.9633911368015502</v>
      </c>
      <c r="E38" s="105">
        <v>53.478068232166585</v>
      </c>
      <c r="F38" s="104">
        <v>12.143858010275576</v>
      </c>
      <c r="G38" s="104">
        <v>10.354906054279756</v>
      </c>
      <c r="H38" s="104">
        <v>1.1560693641618824</v>
      </c>
      <c r="I38" s="104">
        <v>4.9492900608519408</v>
      </c>
    </row>
    <row r="39" spans="1:25" ht="14" customHeight="1" x14ac:dyDescent="0.45">
      <c r="A39" s="1" t="s">
        <v>40</v>
      </c>
      <c r="B39" s="103">
        <v>-0.36612155235538069</v>
      </c>
      <c r="C39" s="103">
        <v>5.943358595931425</v>
      </c>
      <c r="D39" s="103">
        <v>-20.977976857036229</v>
      </c>
      <c r="E39" s="102">
        <v>11.729019211324566</v>
      </c>
      <c r="F39" s="102">
        <v>2.3708721422523338</v>
      </c>
      <c r="G39" s="102">
        <v>-13.208633093525169</v>
      </c>
      <c r="H39" s="102">
        <v>-13.879228580461566</v>
      </c>
      <c r="I39" s="102">
        <v>-7.2214765100671148</v>
      </c>
    </row>
    <row r="40" spans="1:25" ht="14" customHeight="1" x14ac:dyDescent="0.45">
      <c r="A40" s="70" t="s">
        <v>41</v>
      </c>
      <c r="B40" s="114">
        <v>65.063091482649838</v>
      </c>
      <c r="C40" s="114">
        <v>48.759983186212708</v>
      </c>
      <c r="D40" s="114">
        <v>51.928783382789277</v>
      </c>
      <c r="E40" s="114">
        <v>57.946554149085827</v>
      </c>
      <c r="F40" s="114">
        <v>64.561254768969874</v>
      </c>
      <c r="G40" s="115">
        <v>8.5493827160493474</v>
      </c>
      <c r="H40" s="114">
        <v>66.773897058823508</v>
      </c>
      <c r="I40" s="114">
        <v>47.745454545454535</v>
      </c>
    </row>
    <row r="41" spans="1:25" ht="14" customHeight="1" x14ac:dyDescent="0.45">
      <c r="A41" s="48" t="s">
        <v>63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42</v>
      </c>
      <c r="B42" s="84" t="s">
        <v>67</v>
      </c>
      <c r="C42" s="103">
        <v>48.787167449139247</v>
      </c>
      <c r="D42" s="103">
        <v>1.2373453318335281</v>
      </c>
      <c r="E42" s="84" t="s">
        <v>67</v>
      </c>
      <c r="F42" s="103">
        <v>53.417015341701536</v>
      </c>
      <c r="G42" s="103">
        <v>52.527805864509602</v>
      </c>
      <c r="H42" s="103">
        <v>4.8854041013268956</v>
      </c>
      <c r="I42" s="102">
        <v>71.013253527148336</v>
      </c>
    </row>
    <row r="43" spans="1:25" ht="14" customHeight="1" x14ac:dyDescent="0.45">
      <c r="A43" s="69" t="s">
        <v>43</v>
      </c>
      <c r="B43" s="104">
        <v>44.558697514995707</v>
      </c>
      <c r="C43" s="104">
        <v>31.897265948633002</v>
      </c>
      <c r="D43" s="104">
        <v>35.648535564853546</v>
      </c>
      <c r="E43" s="104">
        <v>47.798742138364773</v>
      </c>
      <c r="F43" s="104">
        <v>39.94638069705092</v>
      </c>
      <c r="G43" s="105">
        <v>48.579285059578403</v>
      </c>
      <c r="H43" s="104">
        <v>66.778298727394542</v>
      </c>
      <c r="I43" s="105" t="s">
        <v>67</v>
      </c>
    </row>
    <row r="44" spans="1:25" ht="14" customHeight="1" x14ac:dyDescent="0.45">
      <c r="A44" s="1" t="s">
        <v>51</v>
      </c>
      <c r="B44" s="102">
        <v>88.397965670692912</v>
      </c>
      <c r="C44" s="103">
        <v>78.059314713504207</v>
      </c>
      <c r="D44" s="103">
        <v>100.97719869706845</v>
      </c>
      <c r="E44" s="103">
        <v>77.691237830319878</v>
      </c>
      <c r="F44" s="103">
        <v>90.258215962441326</v>
      </c>
      <c r="G44" s="103">
        <v>95.060694851402246</v>
      </c>
      <c r="H44" s="103">
        <v>71.115384615384599</v>
      </c>
      <c r="I44" s="103">
        <v>58.428351309707253</v>
      </c>
    </row>
    <row r="45" spans="1:25" ht="14" customHeight="1" x14ac:dyDescent="0.45">
      <c r="A45" s="69" t="s">
        <v>44</v>
      </c>
      <c r="B45" s="104">
        <v>20.92561983471073</v>
      </c>
      <c r="C45" s="104">
        <v>-13.482561166059348</v>
      </c>
      <c r="D45" s="104">
        <v>-14.43640124095139</v>
      </c>
      <c r="E45" s="104">
        <v>-11.206328279499012</v>
      </c>
      <c r="F45" s="104">
        <v>10.322580645161295</v>
      </c>
      <c r="G45" s="104">
        <v>-30.46938775510203</v>
      </c>
      <c r="H45" s="104">
        <v>-3.6000000000000032</v>
      </c>
      <c r="I45" s="104">
        <v>-4.4782803403493165</v>
      </c>
    </row>
    <row r="46" spans="1:25" x14ac:dyDescent="0.45">
      <c r="A46" s="71" t="s">
        <v>45</v>
      </c>
      <c r="B46" s="110">
        <v>8.1275720164609044</v>
      </c>
      <c r="C46" s="110">
        <v>12.768240343347648</v>
      </c>
      <c r="D46" s="110">
        <v>-4.2723631508678199</v>
      </c>
      <c r="E46" s="110">
        <v>4.7381546134663166</v>
      </c>
      <c r="F46" s="110">
        <v>-6.6852367688022385</v>
      </c>
      <c r="G46" s="110">
        <v>5.5265123226288626</v>
      </c>
      <c r="H46" s="110">
        <v>3.8321770730095794</v>
      </c>
      <c r="I46" s="110">
        <v>-7.6359832635983231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61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11 de mayo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workbookViewId="0">
      <selection activeCell="A4" sqref="A4:I5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84" t="s">
        <v>0</v>
      </c>
      <c r="B4" s="184"/>
      <c r="C4" s="184"/>
      <c r="D4" s="184"/>
      <c r="E4" s="184"/>
      <c r="F4" s="184"/>
      <c r="G4" s="184"/>
      <c r="H4" s="184"/>
      <c r="I4" s="184"/>
    </row>
    <row r="5" spans="1:11" s="41" customFormat="1" ht="27.75" customHeight="1" x14ac:dyDescent="0.4">
      <c r="A5" s="184"/>
      <c r="B5" s="184"/>
      <c r="C5" s="184"/>
      <c r="D5" s="184"/>
      <c r="E5" s="184"/>
      <c r="F5" s="184"/>
      <c r="G5" s="184"/>
      <c r="H5" s="184"/>
      <c r="I5" s="184"/>
      <c r="K5" s="101" t="s">
        <v>62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Abril de 2026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49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16">
        <v>37.482517482517451</v>
      </c>
      <c r="C11" s="49">
        <v>-3.3568904593639703</v>
      </c>
      <c r="D11" s="49">
        <v>-0.16542597187757524</v>
      </c>
      <c r="E11" s="116">
        <v>31.107205623901592</v>
      </c>
      <c r="F11" s="49">
        <v>-4.2352941176470811</v>
      </c>
      <c r="G11" s="49">
        <v>11.609498680738795</v>
      </c>
      <c r="H11" s="49">
        <v>21.492204899777299</v>
      </c>
      <c r="I11" s="49">
        <v>23.076923076923084</v>
      </c>
    </row>
    <row r="12" spans="1:11" ht="14" customHeight="1" x14ac:dyDescent="0.45">
      <c r="A12" s="69" t="s">
        <v>19</v>
      </c>
      <c r="B12" s="146">
        <v>2.3293012096370802</v>
      </c>
      <c r="C12" s="146">
        <v>-20.096567923789621</v>
      </c>
      <c r="D12" s="146">
        <v>-18.80881957515459</v>
      </c>
      <c r="E12" s="83" t="s">
        <v>67</v>
      </c>
      <c r="F12" s="146">
        <v>-34.365843449141899</v>
      </c>
      <c r="G12" s="146">
        <v>-27.992431786496752</v>
      </c>
      <c r="H12" s="146">
        <v>-35.563689604685223</v>
      </c>
      <c r="I12" s="145">
        <v>-23.663810689514474</v>
      </c>
    </row>
    <row r="13" spans="1:11" ht="14" customHeight="1" x14ac:dyDescent="0.45">
      <c r="A13" s="1" t="s">
        <v>20</v>
      </c>
      <c r="B13" s="49">
        <v>-5.4749066777270761</v>
      </c>
      <c r="C13" s="49">
        <v>-6.394129979035645</v>
      </c>
      <c r="D13" s="49">
        <v>-1.863041289023204</v>
      </c>
      <c r="E13" s="49">
        <v>-2.3017902813299074</v>
      </c>
      <c r="F13" s="49">
        <v>-3.8920831490490748</v>
      </c>
      <c r="G13" s="49">
        <v>-1.6330451488953068</v>
      </c>
      <c r="H13" s="49">
        <v>-8.6607142857142669</v>
      </c>
      <c r="I13" s="49">
        <v>-3.7974683544303778</v>
      </c>
    </row>
    <row r="14" spans="1:11" ht="14" customHeight="1" x14ac:dyDescent="0.45">
      <c r="A14" s="69" t="s">
        <v>21</v>
      </c>
      <c r="B14" s="147">
        <v>22.016616314199311</v>
      </c>
      <c r="C14" s="146">
        <v>3.7702607470049054</v>
      </c>
      <c r="D14" s="146">
        <v>16.881827209533284</v>
      </c>
      <c r="E14" s="144">
        <v>20.8485250248591</v>
      </c>
      <c r="F14" s="145">
        <v>23.865732202139391</v>
      </c>
      <c r="G14" s="146">
        <v>9.0766002098635834</v>
      </c>
      <c r="H14" s="146">
        <v>14.004542013626065</v>
      </c>
      <c r="I14" s="146">
        <v>30.146231721034834</v>
      </c>
    </row>
    <row r="15" spans="1:11" ht="14" customHeight="1" x14ac:dyDescent="0.45">
      <c r="A15" s="1" t="s">
        <v>22</v>
      </c>
      <c r="B15" s="82" t="s">
        <v>67</v>
      </c>
      <c r="C15" s="49">
        <v>-49.830890642615543</v>
      </c>
      <c r="D15" s="49">
        <v>-15.38952745849298</v>
      </c>
      <c r="E15" s="49">
        <v>7.0564516129032251</v>
      </c>
      <c r="F15" s="49">
        <v>-3.7251123956326238</v>
      </c>
      <c r="G15" s="49">
        <v>-15.422885572139311</v>
      </c>
      <c r="H15" s="49">
        <v>-15.78947368421051</v>
      </c>
      <c r="I15" s="84" t="s">
        <v>67</v>
      </c>
    </row>
    <row r="16" spans="1:11" ht="14" customHeight="1" x14ac:dyDescent="0.45">
      <c r="A16" s="69" t="s">
        <v>57</v>
      </c>
      <c r="B16" s="145">
        <v>25.550878930428311</v>
      </c>
      <c r="C16" s="146">
        <v>-23.625485122897803</v>
      </c>
      <c r="D16" s="146">
        <v>-25.389715104819899</v>
      </c>
      <c r="E16" s="81" t="s">
        <v>67</v>
      </c>
      <c r="F16" s="146">
        <v>-16.86769344961958</v>
      </c>
      <c r="G16" s="146">
        <v>-18.468025298664791</v>
      </c>
      <c r="H16" s="146">
        <v>-30.22664689684391</v>
      </c>
      <c r="I16" s="144">
        <v>-23.661193800828574</v>
      </c>
    </row>
    <row r="17" spans="1:9" ht="14" customHeight="1" x14ac:dyDescent="0.45">
      <c r="A17" s="1" t="s">
        <v>23</v>
      </c>
      <c r="B17" s="49">
        <v>63.389513108614182</v>
      </c>
      <c r="C17" s="49">
        <v>41.026468689477078</v>
      </c>
      <c r="D17" s="49">
        <v>121.64111812443647</v>
      </c>
      <c r="E17" s="49">
        <v>53.642384105960275</v>
      </c>
      <c r="F17" s="49">
        <v>32.225217130877446</v>
      </c>
      <c r="G17" s="49">
        <v>91.14052953156822</v>
      </c>
      <c r="H17" s="49">
        <v>25.980707395498428</v>
      </c>
      <c r="I17" s="49">
        <v>41.727941176470537</v>
      </c>
    </row>
    <row r="18" spans="1:9" ht="14" customHeight="1" x14ac:dyDescent="0.45">
      <c r="A18" s="69" t="s">
        <v>24</v>
      </c>
      <c r="B18" s="146">
        <v>-10.236842105263133</v>
      </c>
      <c r="C18" s="146">
        <v>-30.254300673148858</v>
      </c>
      <c r="D18" s="146">
        <v>-10.902047592695109</v>
      </c>
      <c r="E18" s="146">
        <v>-13.019218846869162</v>
      </c>
      <c r="F18" s="146">
        <v>-43.794871794871803</v>
      </c>
      <c r="G18" s="146">
        <v>8.04257835600235</v>
      </c>
      <c r="H18" s="146">
        <v>-14.589665653495432</v>
      </c>
      <c r="I18" s="146">
        <v>-24.548611111111107</v>
      </c>
    </row>
    <row r="19" spans="1:9" ht="14" customHeight="1" x14ac:dyDescent="0.45">
      <c r="A19" s="1" t="s">
        <v>25</v>
      </c>
      <c r="B19" s="49">
        <v>2.3610053313023904</v>
      </c>
      <c r="C19" s="49">
        <v>6.2619502868069166</v>
      </c>
      <c r="D19" s="49">
        <v>27.196149217809882</v>
      </c>
      <c r="E19" s="49">
        <v>6.6403681788297364</v>
      </c>
      <c r="F19" s="49">
        <v>-5.4054054054053839</v>
      </c>
      <c r="G19" s="49">
        <v>-1.9999999999999796</v>
      </c>
      <c r="H19" s="49">
        <v>-7.9824561403508802</v>
      </c>
      <c r="I19" s="49">
        <v>22.608024691358008</v>
      </c>
    </row>
    <row r="20" spans="1:9" ht="14" customHeight="1" x14ac:dyDescent="0.45">
      <c r="A20" s="69" t="s">
        <v>26</v>
      </c>
      <c r="B20" s="146">
        <v>71.693219711004048</v>
      </c>
      <c r="C20" s="146">
        <v>32.024651905957533</v>
      </c>
      <c r="D20" s="146">
        <v>46.895640686922</v>
      </c>
      <c r="E20" s="146">
        <v>39.928698752228172</v>
      </c>
      <c r="F20" s="146">
        <v>17.739003998545975</v>
      </c>
      <c r="G20" s="146">
        <v>79.36736161035229</v>
      </c>
      <c r="H20" s="146">
        <v>67.785805354866071</v>
      </c>
      <c r="I20" s="146">
        <v>32.437120555073705</v>
      </c>
    </row>
    <row r="21" spans="1:9" ht="14" customHeight="1" x14ac:dyDescent="0.45">
      <c r="A21" s="1" t="s">
        <v>27</v>
      </c>
      <c r="B21" s="49">
        <v>23.141724479682878</v>
      </c>
      <c r="C21" s="49">
        <v>29.268292682926877</v>
      </c>
      <c r="D21" s="49">
        <v>22.649807586586036</v>
      </c>
      <c r="E21" s="49">
        <v>40.750966316951967</v>
      </c>
      <c r="F21" s="49">
        <v>33.185102834908207</v>
      </c>
      <c r="G21" s="49">
        <v>49.311926605504567</v>
      </c>
      <c r="H21" s="49">
        <v>16.011644832605555</v>
      </c>
      <c r="I21" s="149">
        <v>44.04404404404405</v>
      </c>
    </row>
    <row r="22" spans="1:9" ht="14" customHeight="1" x14ac:dyDescent="0.45">
      <c r="A22" s="69" t="s">
        <v>28</v>
      </c>
      <c r="B22" s="146">
        <v>14.623142250530741</v>
      </c>
      <c r="C22" s="146">
        <v>5.5323105532310457</v>
      </c>
      <c r="D22" s="146">
        <v>10.965766768716945</v>
      </c>
      <c r="E22" s="145">
        <v>-0.97895252080273387</v>
      </c>
      <c r="F22" s="145">
        <v>-12.658714890342448</v>
      </c>
      <c r="G22" s="145">
        <v>6.1415979528006259</v>
      </c>
      <c r="H22" s="146">
        <v>-9.3064480389984716</v>
      </c>
      <c r="I22" s="146">
        <v>6.3825320176359668</v>
      </c>
    </row>
    <row r="23" spans="1:9" ht="14" customHeight="1" x14ac:dyDescent="0.45">
      <c r="A23" s="71" t="s">
        <v>29</v>
      </c>
      <c r="B23" s="150">
        <v>2.2105875509016881</v>
      </c>
      <c r="C23" s="151">
        <v>11.524732279449257</v>
      </c>
      <c r="D23" s="151">
        <v>17.410714285714302</v>
      </c>
      <c r="E23" s="151">
        <v>9.8614958448753463</v>
      </c>
      <c r="F23" s="151">
        <v>31.61222339304528</v>
      </c>
      <c r="G23" s="151">
        <v>28.188865398167739</v>
      </c>
      <c r="H23" s="151">
        <v>22.233104799216473</v>
      </c>
      <c r="I23" s="152">
        <v>26.304801670146148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47</v>
      </c>
      <c r="B25" s="82" t="s">
        <v>67</v>
      </c>
      <c r="C25" s="49">
        <v>15.719379194630868</v>
      </c>
      <c r="D25" s="116">
        <v>15.920191208562828</v>
      </c>
      <c r="E25" s="116">
        <v>13.553895410885829</v>
      </c>
      <c r="F25" s="116">
        <v>15.086388537716001</v>
      </c>
      <c r="G25" s="84" t="s">
        <v>67</v>
      </c>
      <c r="H25" s="49">
        <v>15.128790348875132</v>
      </c>
      <c r="I25" s="116">
        <v>21.229268292682924</v>
      </c>
    </row>
    <row r="26" spans="1:9" ht="14" customHeight="1" x14ac:dyDescent="0.45">
      <c r="A26" s="69" t="s">
        <v>31</v>
      </c>
      <c r="B26" s="146">
        <v>83.680981595092049</v>
      </c>
      <c r="C26" s="146">
        <v>-13.576046274242938</v>
      </c>
      <c r="D26" s="146">
        <v>-3.8449006190941715</v>
      </c>
      <c r="E26" s="83" t="s">
        <v>67</v>
      </c>
      <c r="F26" s="146">
        <v>-20.859538784067112</v>
      </c>
      <c r="G26" s="146">
        <v>-8.8251826869027994</v>
      </c>
      <c r="H26" s="146">
        <v>-25.214899713467041</v>
      </c>
      <c r="I26" s="146">
        <v>-6.9889899473432271</v>
      </c>
    </row>
    <row r="27" spans="1:9" ht="14" customHeight="1" x14ac:dyDescent="0.45">
      <c r="A27" s="1" t="s">
        <v>32</v>
      </c>
      <c r="B27" s="116">
        <v>-40.000000000000014</v>
      </c>
      <c r="C27" s="49">
        <v>-22.893066102327897</v>
      </c>
      <c r="D27" s="82" t="s">
        <v>67</v>
      </c>
      <c r="E27" s="49">
        <v>-39.36128780994418</v>
      </c>
      <c r="F27" s="49">
        <v>-14.237730919947744</v>
      </c>
      <c r="G27" s="82" t="s">
        <v>67</v>
      </c>
      <c r="H27" s="49">
        <v>-42.169001355625845</v>
      </c>
      <c r="I27" s="116">
        <v>-18.675407631534714</v>
      </c>
    </row>
    <row r="28" spans="1:9" ht="14" customHeight="1" x14ac:dyDescent="0.45">
      <c r="A28" s="69" t="s">
        <v>33</v>
      </c>
      <c r="B28" s="83" t="s">
        <v>67</v>
      </c>
      <c r="C28" s="146">
        <v>7.0459290187891099</v>
      </c>
      <c r="D28" s="146">
        <v>13.455965730124753</v>
      </c>
      <c r="E28" s="81" t="s">
        <v>67</v>
      </c>
      <c r="F28" s="145">
        <v>-5.555555555555558</v>
      </c>
      <c r="G28" s="145">
        <v>-6.4123376623376966</v>
      </c>
      <c r="H28" s="146">
        <v>-20.253766851705034</v>
      </c>
      <c r="I28" s="145">
        <v>6.7790118728456417</v>
      </c>
    </row>
    <row r="29" spans="1:9" ht="14" customHeight="1" x14ac:dyDescent="0.45">
      <c r="A29" s="1" t="s">
        <v>34</v>
      </c>
      <c r="B29" s="49">
        <v>36.231055190163033</v>
      </c>
      <c r="C29" s="49">
        <v>21.724429416737134</v>
      </c>
      <c r="D29" s="49">
        <v>84.615384615384599</v>
      </c>
      <c r="E29" s="49">
        <v>20.501069355331492</v>
      </c>
      <c r="F29" s="116">
        <v>9.7203117835855224</v>
      </c>
      <c r="G29" s="49" t="s">
        <v>67</v>
      </c>
      <c r="H29" s="49">
        <v>59.585253456221189</v>
      </c>
      <c r="I29" s="49">
        <v>7.8400000000000247</v>
      </c>
    </row>
    <row r="30" spans="1:9" ht="14" customHeight="1" x14ac:dyDescent="0.45">
      <c r="A30" s="69" t="s">
        <v>54</v>
      </c>
      <c r="B30" s="145">
        <v>51.809355692850765</v>
      </c>
      <c r="C30" s="145">
        <v>67.603160667251998</v>
      </c>
      <c r="D30" s="81" t="s">
        <v>67</v>
      </c>
      <c r="E30" s="146">
        <v>26.562868601085121</v>
      </c>
      <c r="F30" s="145">
        <v>78.792756539235413</v>
      </c>
      <c r="G30" s="145">
        <v>105.25050100200394</v>
      </c>
      <c r="H30" s="146">
        <v>49.880178021225554</v>
      </c>
      <c r="I30" s="146">
        <v>71.758191047531142</v>
      </c>
    </row>
    <row r="31" spans="1:9" ht="14" customHeight="1" x14ac:dyDescent="0.45">
      <c r="A31" s="1" t="s">
        <v>35</v>
      </c>
      <c r="B31" s="49">
        <v>17.859520639147796</v>
      </c>
      <c r="C31" s="49">
        <v>28.264349416876343</v>
      </c>
      <c r="D31" s="49">
        <v>22.536709938284716</v>
      </c>
      <c r="E31" s="49">
        <v>18.011675824175843</v>
      </c>
      <c r="F31" s="49">
        <v>21.281822242072312</v>
      </c>
      <c r="G31" s="49">
        <v>23.224568138195778</v>
      </c>
      <c r="H31" s="49">
        <v>22.830279652844766</v>
      </c>
      <c r="I31" s="49">
        <v>5.5772792755710787</v>
      </c>
    </row>
    <row r="32" spans="1:9" ht="14" customHeight="1" x14ac:dyDescent="0.45">
      <c r="A32" s="69" t="s">
        <v>36</v>
      </c>
      <c r="B32" s="81" t="s">
        <v>67</v>
      </c>
      <c r="C32" s="146">
        <v>-25.795009784735811</v>
      </c>
      <c r="D32" s="145">
        <v>-0.76678511314756115</v>
      </c>
      <c r="E32" s="145">
        <v>5.1737217417690218</v>
      </c>
      <c r="F32" s="145">
        <v>24.849361291877582</v>
      </c>
      <c r="G32" s="146">
        <v>21.149468892260991</v>
      </c>
      <c r="H32" s="146">
        <v>22.902967121090654</v>
      </c>
      <c r="I32" s="145">
        <v>93.673337637185256</v>
      </c>
    </row>
    <row r="33" spans="1:25" ht="14" customHeight="1" x14ac:dyDescent="0.45">
      <c r="A33" s="1" t="s">
        <v>37</v>
      </c>
      <c r="B33" s="153">
        <v>6.670803599131192</v>
      </c>
      <c r="C33" s="153">
        <v>18.646904135787643</v>
      </c>
      <c r="D33" s="49">
        <v>45.818747569039296</v>
      </c>
      <c r="E33" s="84" t="s">
        <v>67</v>
      </c>
      <c r="F33" s="49">
        <v>30.052321778940506</v>
      </c>
      <c r="G33" s="116">
        <v>13.42807424593968</v>
      </c>
      <c r="H33" s="49">
        <v>22.471482889733817</v>
      </c>
      <c r="I33" s="153">
        <v>22.020297380221866</v>
      </c>
    </row>
    <row r="34" spans="1:25" ht="14" customHeight="1" x14ac:dyDescent="0.45">
      <c r="A34" s="69" t="s">
        <v>50</v>
      </c>
      <c r="B34" s="81" t="s">
        <v>67</v>
      </c>
      <c r="C34" s="146">
        <v>3.9265942177568069</v>
      </c>
      <c r="D34" s="146">
        <v>4.6796959826275408</v>
      </c>
      <c r="E34" s="146">
        <v>3.2850659174410657</v>
      </c>
      <c r="F34" s="146">
        <v>2.3476248208971651</v>
      </c>
      <c r="G34" s="146">
        <v>5.4947324932864694</v>
      </c>
      <c r="H34" s="146">
        <v>-2.0248553674737102</v>
      </c>
      <c r="I34" s="146">
        <v>3.4781689396342408</v>
      </c>
    </row>
    <row r="35" spans="1:25" ht="14" customHeight="1" x14ac:dyDescent="0.45">
      <c r="A35" s="1" t="s">
        <v>38</v>
      </c>
      <c r="B35" s="82" t="s">
        <v>67</v>
      </c>
      <c r="C35" s="49">
        <v>7.853529270055426</v>
      </c>
      <c r="D35" s="49">
        <v>27.038505096262821</v>
      </c>
      <c r="E35" s="82" t="s">
        <v>67</v>
      </c>
      <c r="F35" s="49">
        <v>31.048387096774221</v>
      </c>
      <c r="G35" s="49">
        <v>10.090361445783124</v>
      </c>
      <c r="H35" s="49">
        <v>45.071868583162235</v>
      </c>
      <c r="I35" s="49">
        <v>21.046316294696467</v>
      </c>
    </row>
    <row r="36" spans="1:25" ht="14" customHeight="1" x14ac:dyDescent="0.45">
      <c r="A36" s="69" t="s">
        <v>39</v>
      </c>
      <c r="B36" s="146">
        <v>37.840274021993949</v>
      </c>
      <c r="C36" s="146">
        <v>31.84469925568294</v>
      </c>
      <c r="D36" s="146">
        <v>52.437417654808982</v>
      </c>
      <c r="E36" s="146">
        <v>38.951781970649876</v>
      </c>
      <c r="F36" s="146">
        <v>54.964539007092192</v>
      </c>
      <c r="G36" s="146">
        <v>100.69507404049563</v>
      </c>
      <c r="H36" s="146">
        <v>83.815028901734138</v>
      </c>
      <c r="I36" s="146">
        <v>59.091838821844902</v>
      </c>
    </row>
    <row r="37" spans="1:25" ht="14" customHeight="1" x14ac:dyDescent="0.45">
      <c r="A37" s="1" t="s">
        <v>56</v>
      </c>
      <c r="B37" s="116">
        <v>62.953197099538642</v>
      </c>
      <c r="C37" s="49">
        <v>45.729227193492129</v>
      </c>
      <c r="D37" s="49">
        <v>55.332798716920564</v>
      </c>
      <c r="E37" s="82" t="s">
        <v>67</v>
      </c>
      <c r="F37" s="148">
        <v>29.193548387096779</v>
      </c>
      <c r="G37" s="116">
        <v>28.682170542635667</v>
      </c>
      <c r="H37" s="49">
        <v>32.174316179879447</v>
      </c>
      <c r="I37" s="49">
        <v>31.955922865013765</v>
      </c>
    </row>
    <row r="38" spans="1:25" ht="14" customHeight="1" x14ac:dyDescent="0.45">
      <c r="A38" s="69" t="s">
        <v>55</v>
      </c>
      <c r="B38" s="144">
        <v>13.9984532095901</v>
      </c>
      <c r="C38" s="145">
        <v>-7.9113924050633111</v>
      </c>
      <c r="D38" s="146">
        <v>13.851167843563307</v>
      </c>
      <c r="E38" s="145">
        <v>38.449240607513957</v>
      </c>
      <c r="F38" s="146">
        <v>-13.664149586479645</v>
      </c>
      <c r="G38" s="146">
        <v>4.8393494644982438</v>
      </c>
      <c r="H38" s="146">
        <v>-23.738532110091761</v>
      </c>
      <c r="I38" s="146">
        <v>-9.7348220516399131</v>
      </c>
    </row>
    <row r="39" spans="1:25" ht="14" customHeight="1" x14ac:dyDescent="0.45">
      <c r="A39" s="1" t="s">
        <v>40</v>
      </c>
      <c r="B39" s="49">
        <v>2.3314113812985315</v>
      </c>
      <c r="C39" s="49">
        <v>37.119256582343873</v>
      </c>
      <c r="D39" s="49">
        <v>43.62279511533238</v>
      </c>
      <c r="E39" s="116">
        <v>3.0463164438918389</v>
      </c>
      <c r="F39" s="116">
        <v>21.385542168674696</v>
      </c>
      <c r="G39" s="116">
        <v>16.944552151996927</v>
      </c>
      <c r="H39" s="116">
        <v>37.645275391611953</v>
      </c>
      <c r="I39" s="116">
        <v>25.764192139738018</v>
      </c>
    </row>
    <row r="40" spans="1:25" ht="14" customHeight="1" x14ac:dyDescent="0.45">
      <c r="A40" s="70" t="s">
        <v>41</v>
      </c>
      <c r="B40" s="154">
        <v>103.59922178988326</v>
      </c>
      <c r="C40" s="154">
        <v>108.91381345926803</v>
      </c>
      <c r="D40" s="154">
        <v>85.591300407793369</v>
      </c>
      <c r="E40" s="154">
        <v>79.680000000000078</v>
      </c>
      <c r="F40" s="154">
        <v>98.466257668711648</v>
      </c>
      <c r="G40" s="155">
        <v>4.4550044550044188</v>
      </c>
      <c r="H40" s="154">
        <v>90.199161425576449</v>
      </c>
      <c r="I40" s="154">
        <v>101.63771712158808</v>
      </c>
    </row>
    <row r="41" spans="1:25" ht="14" customHeight="1" x14ac:dyDescent="0.45">
      <c r="A41" s="48" t="s">
        <v>63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42</v>
      </c>
      <c r="B42" s="84" t="s">
        <v>67</v>
      </c>
      <c r="C42" s="49">
        <v>453.56622998544395</v>
      </c>
      <c r="D42" s="49">
        <v>22.365737593473845</v>
      </c>
      <c r="E42" s="84" t="s">
        <v>67</v>
      </c>
      <c r="F42" s="49">
        <v>320.91836734693879</v>
      </c>
      <c r="G42" s="49">
        <v>21.604191858121702</v>
      </c>
      <c r="H42" s="49">
        <v>-18.087611869995278</v>
      </c>
      <c r="I42" s="116">
        <v>161.0966057441253</v>
      </c>
    </row>
    <row r="43" spans="1:25" ht="14" customHeight="1" x14ac:dyDescent="0.45">
      <c r="A43" s="69" t="s">
        <v>43</v>
      </c>
      <c r="B43" s="146">
        <v>-11.070110701107039</v>
      </c>
      <c r="C43" s="146">
        <v>-30.267192290845379</v>
      </c>
      <c r="D43" s="146">
        <v>-25.846294602012819</v>
      </c>
      <c r="E43" s="146">
        <v>-0.12143290831815312</v>
      </c>
      <c r="F43" s="146">
        <v>6.5306122448979487</v>
      </c>
      <c r="G43" s="145">
        <v>-24.569567240577005</v>
      </c>
      <c r="H43" s="146">
        <v>6.5924657534246922</v>
      </c>
      <c r="I43" s="146" t="s">
        <v>67</v>
      </c>
    </row>
    <row r="44" spans="1:25" ht="14" customHeight="1" x14ac:dyDescent="0.45">
      <c r="A44" s="1" t="s">
        <v>51</v>
      </c>
      <c r="B44" s="116">
        <v>38.12631088324396</v>
      </c>
      <c r="C44" s="49">
        <v>36.241462877285777</v>
      </c>
      <c r="D44" s="49">
        <v>66.157989228007224</v>
      </c>
      <c r="E44" s="49">
        <v>26.871896722939415</v>
      </c>
      <c r="F44" s="49">
        <v>136.64233576642334</v>
      </c>
      <c r="G44" s="49">
        <v>56.166219839142073</v>
      </c>
      <c r="H44" s="49">
        <v>89.158163265306143</v>
      </c>
      <c r="I44" s="49">
        <v>62.947702060221843</v>
      </c>
    </row>
    <row r="45" spans="1:25" ht="14" customHeight="1" x14ac:dyDescent="0.45">
      <c r="A45" s="69" t="s">
        <v>44</v>
      </c>
      <c r="B45" s="146">
        <v>113.66822429906537</v>
      </c>
      <c r="C45" s="146">
        <v>4.9905243209096728</v>
      </c>
      <c r="D45" s="146">
        <v>30.54591353739351</v>
      </c>
      <c r="E45" s="146">
        <v>51.263335204941043</v>
      </c>
      <c r="F45" s="146">
        <v>28.433476394849787</v>
      </c>
      <c r="G45" s="146">
        <v>31.798839458413973</v>
      </c>
      <c r="H45" s="146">
        <v>18.719211822660075</v>
      </c>
      <c r="I45" s="146">
        <v>28.262176788935655</v>
      </c>
    </row>
    <row r="46" spans="1:25" x14ac:dyDescent="0.45">
      <c r="A46" s="71" t="s">
        <v>45</v>
      </c>
      <c r="B46" s="151">
        <v>88.014311270125219</v>
      </c>
      <c r="C46" s="151">
        <v>116.03288797533402</v>
      </c>
      <c r="D46" s="151">
        <v>66.550522648083628</v>
      </c>
      <c r="E46" s="151">
        <v>103.68574199806008</v>
      </c>
      <c r="F46" s="151">
        <v>67.859699355762331</v>
      </c>
      <c r="G46" s="151">
        <v>31.686859273066247</v>
      </c>
      <c r="H46" s="151">
        <v>64.554973821989577</v>
      </c>
      <c r="I46" s="151">
        <v>81.93681318681314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61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52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11 de mayo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2026-05-04T15:27:13Z</dcterms:modified>
</cp:coreProperties>
</file>