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Marzo 26/"/>
    </mc:Choice>
  </mc:AlternateContent>
  <xr:revisionPtr revIDLastSave="54" documentId="13_ncr:1_{5FA78B35-8607-4938-B358-CAB06C76C9D1}" xr6:coauthVersionLast="47" xr6:coauthVersionMax="47" xr10:uidLastSave="{4E1AB30F-29DE-46A6-9F8F-00FCA1E96A69}"/>
  <bookViews>
    <workbookView xWindow="-110" yWindow="-110" windowWidth="19420" windowHeight="10300" tabRatio="815" activeTab="2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4" i="520"/>
  <c r="A54" i="521"/>
  <c r="A54" i="522"/>
</calcChain>
</file>

<file path=xl/sharedStrings.xml><?xml version="1.0" encoding="utf-8"?>
<sst xmlns="http://schemas.openxmlformats.org/spreadsheetml/2006/main" count="333" uniqueCount="100">
  <si>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</si>
  <si>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</si>
  <si>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</si>
  <si>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</si>
  <si>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</si>
  <si>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</si>
  <si>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</si>
  <si>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</si>
  <si>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</si>
  <si>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</si>
  <si>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</si>
  <si>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</si>
  <si>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</si>
  <si>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</si>
  <si>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</si>
  <si>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</si>
  <si>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</si>
  <si>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</si>
  <si>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</si>
  <si>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</si>
  <si>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</si>
  <si>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</si>
  <si>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</si>
  <si>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</si>
  <si>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</si>
  <si>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</si>
  <si>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</si>
  <si>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</si>
  <si>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</si>
  <si>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</si>
  <si>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</si>
  <si>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</si>
  <si>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</si>
  <si>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</si>
  <si>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</si>
  <si>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</si>
  <si>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</si>
  <si>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</si>
  <si>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</si>
  <si>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</si>
  <si>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</si>
  <si>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</si>
  <si>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</si>
  <si>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</si>
  <si>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</si>
  <si>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</si>
  <si>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</si>
  <si>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</si>
  <si>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</si>
  <si>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</si>
  <si>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</si>
  <si>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</si>
  <si>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</si>
  <si>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</si>
  <si>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</si>
  <si>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</si>
  <si>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</si>
  <si>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</si>
  <si>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</si>
  <si>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</si>
  <si>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</si>
  <si>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</si>
  <si>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</si>
  <si>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-</t>
  </si>
  <si>
    <t>n.d.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</si>
  <si>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</si>
  <si>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</si>
  <si>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</si>
  <si>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</si>
  <si>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</si>
  <si>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</si>
  <si>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</si>
  <si>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</si>
  <si>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</si>
  <si>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Queso costeño</t>
  </si>
  <si>
    <t>Pechuga de pollo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</si>
  <si>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</si>
  <si>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</si>
  <si>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</si>
  <si>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</si>
  <si>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</si>
  <si>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</si>
  <si>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</si>
  <si>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</si>
  <si>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</si>
  <si>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</si>
  <si>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</si>
  <si>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</si>
  <si>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</si>
  <si>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</si>
  <si>
    <t>Repollo blanco</t>
  </si>
  <si>
    <t>Manzana royal gala importada</t>
  </si>
  <si>
    <t>Piña gold</t>
  </si>
  <si>
    <t>Carne de cerdo, lomo sin hueso</t>
  </si>
  <si>
    <t>Marzo de 2026</t>
  </si>
  <si>
    <t>Fecha de actualización: 10 de abril de 2026</t>
  </si>
  <si>
    <t>Pera importada</t>
  </si>
  <si>
    <t>Huevo tipo A**</t>
  </si>
  <si>
    <t>Carne de res, lomo fino</t>
  </si>
  <si>
    <t>Tubérculos, raíces y plátanos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</si>
</sst>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0" fontId="23" fillId="0" borderId="2" xfId="0" applyFont="1" applyBorder="1"/>
    <xf numFmtId="3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167" fontId="24" fillId="33" borderId="0" xfId="33" applyNumberFormat="1" applyFont="1" applyFill="1" applyAlignment="1">
      <alignment horizontal="right"/>
    </xf>
    <xf numFmtId="2" fontId="24" fillId="0" borderId="2" xfId="0" applyNumberFormat="1" applyFont="1" applyBorder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 vertical="center"/>
    </xf>
    <xf numFmtId="2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center" vertical="center"/>
    </xf>
    <xf numFmtId="0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33" borderId="0" xfId="34" applyNumberFormat="1" applyFont="1" applyFill="1" applyBorder="1" applyAlignment="1">
      <alignment horizontal="center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vertical="center"/>
    </xf>
    <xf numFmtId="4" fontId="24" fillId="0" borderId="0" xfId="34" applyNumberFormat="1" applyFont="1" applyFill="1" applyBorder="1" applyAlignment="1">
      <alignment vertical="center"/>
    </xf>
    <xf numFmtId="2" fontId="24" fillId="33" borderId="0" xfId="33" applyNumberFormat="1" applyFont="1" applyFill="1" applyBorder="1" applyAlignment="1">
      <alignment horizontal="center" vertical="center"/>
    </xf>
    <xf numFmtId="2" fontId="24" fillId="0" borderId="2" xfId="34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right" vertical="center"/>
    </xf>
    <xf numFmtId="2" fontId="24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right" vertical="center"/>
    </xf>
    <xf numFmtId="3" fontId="24" fillId="33" borderId="0" xfId="0" applyNumberFormat="1" applyFont="1" applyFill="1" applyAlignment="1">
      <alignment horizontal="right" vertical="center"/>
    </xf>
    <xf numFmtId="3" fontId="24" fillId="33" borderId="0" xfId="0" applyNumberFormat="1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right" vertical="center"/>
    </xf>
    <xf numFmtId="4" fontId="24" fillId="0" borderId="0" xfId="0" applyNumberFormat="1" applyFont="1" applyAlignment="1">
      <alignment horizontal="center" vertical="center"/>
    </xf>
    <xf numFmtId="4" fontId="24" fillId="0" borderId="2" xfId="0" applyNumberFormat="1" applyFont="1" applyBorder="1" applyAlignment="1">
      <alignment horizontal="right" vertical="center"/>
    </xf>
    <xf numFmtId="167" fontId="24" fillId="0" borderId="2" xfId="33" applyNumberFormat="1" applyFont="1" applyBorder="1" applyAlignment="1">
      <alignment horizontal="right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0" fontId="23" fillId="31" borderId="0" xfId="36" applyFont="1" applyFill="1"/>
    <xf numFmtId="3" fontId="24" fillId="33" borderId="0" xfId="34" applyNumberFormat="1" applyFont="1" applyFill="1" applyBorder="1" applyAlignment="1">
      <alignment horizontal="right" vertical="center"/>
    </xf>
    <xf numFmtId="3" fontId="24" fillId="31" borderId="0" xfId="34" applyNumberFormat="1" applyFont="1" applyFill="1" applyBorder="1" applyAlignment="1">
      <alignment horizontal="right"/>
    </xf>
    <xf numFmtId="4" fontId="24" fillId="31" borderId="0" xfId="34" applyNumberFormat="1" applyFont="1" applyFill="1" applyBorder="1" applyAlignment="1">
      <alignment horizontal="right" vertical="center"/>
    </xf>
    <xf numFmtId="4" fontId="24" fillId="31" borderId="0" xfId="34" applyNumberFormat="1" applyFont="1" applyFill="1" applyBorder="1" applyAlignment="1">
      <alignment horizontal="right"/>
    </xf>
    <xf numFmtId="2" fontId="24" fillId="33" borderId="2" xfId="34" applyNumberFormat="1" applyFont="1" applyFill="1" applyBorder="1" applyAlignment="1">
      <alignment horizontal="center" vertical="center"/>
    </xf>
    <xf numFmtId="0" fontId="24" fillId="33" borderId="2" xfId="34" applyNumberFormat="1" applyFont="1" applyFill="1" applyBorder="1" applyAlignment="1">
      <alignment horizontal="center" vertical="center"/>
    </xf>
    <xf numFmtId="4" fontId="24" fillId="33" borderId="2" xfId="34" applyNumberFormat="1" applyFont="1" applyFill="1" applyBorder="1" applyAlignment="1">
      <alignment horizontal="right"/>
    </xf>
    <xf numFmtId="167" fontId="24" fillId="0" borderId="0" xfId="33" applyNumberFormat="1" applyFont="1" applyBorder="1" applyAlignment="1">
      <alignment horizontal="right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760286</xdr:colOff>
      <xdr:row>3</xdr:row>
      <xdr:rowOff>162888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8D197CE-DDFD-4420-8A80-9885704FCD5F}"/>
            </a:ext>
          </a:extLst>
        </xdr:cNvPr>
        <xdr:cNvGrpSpPr/>
      </xdr:nvGrpSpPr>
      <xdr:grpSpPr>
        <a:xfrm>
          <a:off x="0" y="0"/>
          <a:ext cx="9178572" cy="1006531"/>
          <a:chOff x="0" y="18143"/>
          <a:chExt cx="9178572" cy="100653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002C272C-BA46-B3D7-4B24-E50F55B574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87E31189-C688-6570-A0EA-E54F8D485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440115</xdr:colOff>
      <xdr:row>2</xdr:row>
      <xdr:rowOff>358728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2FBA9D1-2D6A-4494-9FE7-5E91F666F75F}"/>
            </a:ext>
          </a:extLst>
        </xdr:cNvPr>
        <xdr:cNvGrpSpPr/>
      </xdr:nvGrpSpPr>
      <xdr:grpSpPr>
        <a:xfrm>
          <a:off x="0" y="0"/>
          <a:ext cx="9449644" cy="963846"/>
          <a:chOff x="0" y="37353"/>
          <a:chExt cx="9449644" cy="963846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3BAE4B0-7A56-8F26-F948-9CDAF7388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9EC82C-EB99-AB3E-E013-E2853A4FC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3735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8446</xdr:colOff>
      <xdr:row>2</xdr:row>
      <xdr:rowOff>207429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F939E1-D1BA-4272-8B30-9BF511E04D41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267ED648-1F68-099D-DFD8-8E8F48FDA3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E47DEFB-8D50-7FB2-2AC1-CC79373A6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9567</xdr:colOff>
      <xdr:row>2</xdr:row>
      <xdr:rowOff>203320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9E109B-9E8F-48EA-AED3-008F8DE0259E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E1FABB9-5F4E-6F0D-661B-3725DF1129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326BCBC-1B8E-7CD7-C252-7F791AEC0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zoomScale="70" zoomScaleNormal="70" workbookViewId="0">
      <selection sqref="A1:L4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4" ht="22" customHeight="1" x14ac:dyDescent="0.4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4" ht="22" customHeight="1" x14ac:dyDescent="0.45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N3" s="4"/>
    </row>
    <row r="4" spans="1:14" ht="22" customHeight="1" x14ac:dyDescent="0.4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4" ht="36" customHeight="1" x14ac:dyDescent="0.45">
      <c r="A5" s="190" t="s">
        <v>46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2"/>
    </row>
    <row r="6" spans="1:14" ht="31.5" customHeight="1" x14ac:dyDescent="0.45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5"/>
    </row>
    <row r="7" spans="1:14" x14ac:dyDescent="0.45">
      <c r="A7" s="183" t="s">
        <v>94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5"/>
    </row>
    <row r="8" spans="1:14" ht="15" customHeight="1" x14ac:dyDescent="0.4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8"/>
    </row>
    <row r="9" spans="1:14" x14ac:dyDescent="0.45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8"/>
    </row>
    <row r="10" spans="1:14" s="10" customFormat="1" ht="31.5" customHeight="1" x14ac:dyDescent="0.25">
      <c r="A10" s="92" t="s">
        <v>58</v>
      </c>
      <c r="B10" s="98" t="str">
        <f>'1'!A6&amp;" "&amp;'1'!A7</f>
        <v>Comportamiento de los precios mayoristas de los principales alimentos en las principales ocho ciudades. Variación mensual. Marzo de 2026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59</v>
      </c>
      <c r="B11" s="99" t="str">
        <f>'2'!A6&amp;" "&amp;'2'!A7</f>
        <v>Comportamiento de los precios mayoristas de los principales alimentos en las principales ocho ciudades. Variación año corrido. Marzo de 2026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60</v>
      </c>
      <c r="B12" s="100" t="str">
        <f>'3'!A6&amp;" "&amp;'3'!A7</f>
        <v>Comportamiento de los precios mayoristas de los principales alimentos en las principales ocho ciudades. Variación anual. Marzo de 2026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95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4"/>
  <sheetViews>
    <sheetView showGridLines="0" zoomScale="85" zoomScaleNormal="85" workbookViewId="0"/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F1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</row>
    <row r="5" spans="1:19" s="1" customFormat="1" ht="24" customHeight="1" x14ac:dyDescent="0.4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S5" s="101" t="s">
        <v>62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Marzo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201" t="s">
        <v>1</v>
      </c>
      <c r="B9" s="200" t="s">
        <v>2</v>
      </c>
      <c r="C9" s="200"/>
      <c r="D9" s="200" t="s">
        <v>3</v>
      </c>
      <c r="E9" s="200"/>
      <c r="F9" s="200" t="s">
        <v>4</v>
      </c>
      <c r="G9" s="200"/>
      <c r="H9" s="199" t="s">
        <v>5</v>
      </c>
      <c r="I9" s="199"/>
      <c r="J9" s="200" t="s">
        <v>6</v>
      </c>
      <c r="K9" s="200"/>
      <c r="L9" s="200" t="s">
        <v>7</v>
      </c>
      <c r="M9" s="200"/>
      <c r="N9" s="200" t="s">
        <v>8</v>
      </c>
      <c r="O9" s="200"/>
      <c r="P9" s="200" t="s">
        <v>9</v>
      </c>
      <c r="Q9" s="200"/>
    </row>
    <row r="10" spans="1:19" x14ac:dyDescent="0.45">
      <c r="A10" s="202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1046</v>
      </c>
      <c r="C12" s="129">
        <v>3.67</v>
      </c>
      <c r="D12" s="23">
        <v>1515</v>
      </c>
      <c r="E12" s="62">
        <v>-1.75</v>
      </c>
      <c r="F12" s="23">
        <v>1303</v>
      </c>
      <c r="G12" s="63">
        <v>1.64</v>
      </c>
      <c r="H12" s="23">
        <v>1531</v>
      </c>
      <c r="I12" s="129">
        <v>9.1199999999999992</v>
      </c>
      <c r="J12" s="23">
        <v>1240</v>
      </c>
      <c r="K12" s="62">
        <v>4.03</v>
      </c>
      <c r="L12" s="23">
        <v>1803</v>
      </c>
      <c r="M12" s="62">
        <v>0.11</v>
      </c>
      <c r="N12" s="23">
        <v>945</v>
      </c>
      <c r="O12" s="62">
        <v>-15.55</v>
      </c>
      <c r="P12" s="23">
        <v>1678</v>
      </c>
      <c r="Q12" s="62">
        <v>-0.77</v>
      </c>
    </row>
    <row r="13" spans="1:19" s="72" customFormat="1" ht="12" customHeight="1" x14ac:dyDescent="0.4">
      <c r="A13" s="20" t="s">
        <v>19</v>
      </c>
      <c r="B13" s="21">
        <v>9959</v>
      </c>
      <c r="C13" s="130">
        <v>0.09</v>
      </c>
      <c r="D13" s="21">
        <v>5474</v>
      </c>
      <c r="E13" s="130">
        <v>-1.9</v>
      </c>
      <c r="F13" s="21">
        <v>5881</v>
      </c>
      <c r="G13" s="130">
        <v>13.95</v>
      </c>
      <c r="H13" s="131" t="s">
        <v>64</v>
      </c>
      <c r="I13" s="132" t="s">
        <v>63</v>
      </c>
      <c r="J13" s="21">
        <v>5411</v>
      </c>
      <c r="K13" s="130">
        <v>15.5</v>
      </c>
      <c r="L13" s="21">
        <v>6839</v>
      </c>
      <c r="M13" s="130">
        <v>14.69</v>
      </c>
      <c r="N13" s="21">
        <v>4634</v>
      </c>
      <c r="O13" s="130">
        <v>1.42</v>
      </c>
      <c r="P13" s="21">
        <v>6107</v>
      </c>
      <c r="Q13" s="130">
        <v>14.36</v>
      </c>
    </row>
    <row r="14" spans="1:19" s="72" customFormat="1" ht="12" customHeight="1" x14ac:dyDescent="0.4">
      <c r="A14" s="22" t="s">
        <v>20</v>
      </c>
      <c r="B14" s="23">
        <v>1669</v>
      </c>
      <c r="C14" s="62">
        <v>7.4</v>
      </c>
      <c r="D14" s="23">
        <v>1143</v>
      </c>
      <c r="E14" s="62">
        <v>13.96</v>
      </c>
      <c r="F14" s="23">
        <v>1266</v>
      </c>
      <c r="G14" s="62">
        <v>4.54</v>
      </c>
      <c r="H14" s="23">
        <v>1695</v>
      </c>
      <c r="I14" s="62">
        <v>11.22</v>
      </c>
      <c r="J14" s="23">
        <v>1484</v>
      </c>
      <c r="K14" s="62">
        <v>8.9600000000000009</v>
      </c>
      <c r="L14" s="23">
        <v>1269</v>
      </c>
      <c r="M14" s="62">
        <v>23.68</v>
      </c>
      <c r="N14" s="23">
        <v>1377</v>
      </c>
      <c r="O14" s="62">
        <v>9.0299999999999994</v>
      </c>
      <c r="P14" s="23">
        <v>1496</v>
      </c>
      <c r="Q14" s="62">
        <v>9.1999999999999993</v>
      </c>
    </row>
    <row r="15" spans="1:19" s="72" customFormat="1" ht="12" customHeight="1" x14ac:dyDescent="0.4">
      <c r="A15" s="20" t="s">
        <v>21</v>
      </c>
      <c r="B15" s="21">
        <v>3377</v>
      </c>
      <c r="C15" s="130">
        <v>42.91</v>
      </c>
      <c r="D15" s="21">
        <v>3787</v>
      </c>
      <c r="E15" s="130">
        <v>27.38</v>
      </c>
      <c r="F15" s="21">
        <v>2528</v>
      </c>
      <c r="G15" s="130">
        <v>34.4</v>
      </c>
      <c r="H15" s="21">
        <v>3635</v>
      </c>
      <c r="I15" s="133">
        <v>34.18</v>
      </c>
      <c r="J15" s="21">
        <v>3720</v>
      </c>
      <c r="K15" s="130">
        <v>30.57</v>
      </c>
      <c r="L15" s="21">
        <v>2357</v>
      </c>
      <c r="M15" s="130">
        <v>37.19</v>
      </c>
      <c r="N15" s="21">
        <v>3995</v>
      </c>
      <c r="O15" s="130">
        <v>3.12</v>
      </c>
      <c r="P15" s="21">
        <v>2674</v>
      </c>
      <c r="Q15" s="130">
        <v>30.82</v>
      </c>
    </row>
    <row r="16" spans="1:19" s="72" customFormat="1" ht="12" customHeight="1" x14ac:dyDescent="0.4">
      <c r="A16" s="22" t="s">
        <v>22</v>
      </c>
      <c r="B16" s="134" t="s">
        <v>64</v>
      </c>
      <c r="C16" s="135" t="s">
        <v>63</v>
      </c>
      <c r="D16" s="23">
        <v>1442</v>
      </c>
      <c r="E16" s="63">
        <v>-16.21</v>
      </c>
      <c r="F16" s="23">
        <v>1651</v>
      </c>
      <c r="G16" s="63">
        <v>-13.65</v>
      </c>
      <c r="H16" s="23">
        <v>1921</v>
      </c>
      <c r="I16" s="62">
        <v>2.78</v>
      </c>
      <c r="J16" s="23">
        <v>1718</v>
      </c>
      <c r="K16" s="62">
        <v>-11.26</v>
      </c>
      <c r="L16" s="23">
        <v>2000</v>
      </c>
      <c r="M16" s="63">
        <v>-8.17</v>
      </c>
      <c r="N16" s="23">
        <v>1723</v>
      </c>
      <c r="O16" s="62">
        <v>-3.26</v>
      </c>
      <c r="P16" s="134" t="s">
        <v>64</v>
      </c>
      <c r="Q16" s="135" t="s">
        <v>63</v>
      </c>
    </row>
    <row r="17" spans="1:17" s="72" customFormat="1" ht="12" customHeight="1" x14ac:dyDescent="0.4">
      <c r="A17" s="20" t="s">
        <v>57</v>
      </c>
      <c r="B17" s="21">
        <v>9978</v>
      </c>
      <c r="C17" s="136">
        <v>0.89</v>
      </c>
      <c r="D17" s="21">
        <v>4499</v>
      </c>
      <c r="E17" s="130">
        <v>-17.13</v>
      </c>
      <c r="F17" s="21">
        <v>4562</v>
      </c>
      <c r="G17" s="130">
        <v>-10.55</v>
      </c>
      <c r="H17" s="131" t="s">
        <v>64</v>
      </c>
      <c r="I17" s="137" t="s">
        <v>63</v>
      </c>
      <c r="J17" s="21">
        <v>4474</v>
      </c>
      <c r="K17" s="130">
        <v>5.74</v>
      </c>
      <c r="L17" s="21">
        <v>5603</v>
      </c>
      <c r="M17" s="61">
        <v>-5.4</v>
      </c>
      <c r="N17" s="21">
        <v>3688</v>
      </c>
      <c r="O17" s="61">
        <v>-1.34</v>
      </c>
      <c r="P17" s="21">
        <v>5606</v>
      </c>
      <c r="Q17" s="122">
        <v>5.89</v>
      </c>
    </row>
    <row r="18" spans="1:17" s="72" customFormat="1" ht="12" customHeight="1" x14ac:dyDescent="0.4">
      <c r="A18" s="22" t="s">
        <v>23</v>
      </c>
      <c r="B18" s="23">
        <v>4883</v>
      </c>
      <c r="C18" s="63">
        <v>-7.08</v>
      </c>
      <c r="D18" s="23">
        <v>3283</v>
      </c>
      <c r="E18" s="62">
        <v>-9.18</v>
      </c>
      <c r="F18" s="23">
        <v>4237</v>
      </c>
      <c r="G18" s="63">
        <v>11.53</v>
      </c>
      <c r="H18" s="23">
        <v>5295</v>
      </c>
      <c r="I18" s="63">
        <v>-13.52</v>
      </c>
      <c r="J18" s="23">
        <v>5111</v>
      </c>
      <c r="K18" s="62">
        <v>14.96</v>
      </c>
      <c r="L18" s="23">
        <v>5373</v>
      </c>
      <c r="M18" s="63">
        <v>12.95</v>
      </c>
      <c r="N18" s="23">
        <v>2291</v>
      </c>
      <c r="O18" s="62">
        <v>-43.47</v>
      </c>
      <c r="P18" s="23">
        <v>5105</v>
      </c>
      <c r="Q18" s="62">
        <v>8.39</v>
      </c>
    </row>
    <row r="19" spans="1:17" s="72" customFormat="1" ht="12" customHeight="1" x14ac:dyDescent="0.4">
      <c r="A19" s="20" t="s">
        <v>24</v>
      </c>
      <c r="B19" s="21">
        <v>3051</v>
      </c>
      <c r="C19" s="61">
        <v>3.25</v>
      </c>
      <c r="D19" s="21">
        <v>1591</v>
      </c>
      <c r="E19" s="130">
        <v>8.01</v>
      </c>
      <c r="F19" s="21">
        <v>1506</v>
      </c>
      <c r="G19" s="130">
        <v>1.69</v>
      </c>
      <c r="H19" s="21">
        <v>2442</v>
      </c>
      <c r="I19" s="130">
        <v>5.94</v>
      </c>
      <c r="J19" s="21">
        <v>1059</v>
      </c>
      <c r="K19" s="130">
        <v>27.44</v>
      </c>
      <c r="L19" s="21">
        <v>1645</v>
      </c>
      <c r="M19" s="130">
        <v>-5.73</v>
      </c>
      <c r="N19" s="21">
        <v>1051</v>
      </c>
      <c r="O19" s="130">
        <v>-1.96</v>
      </c>
      <c r="P19" s="21">
        <v>2068</v>
      </c>
      <c r="Q19" s="130">
        <v>6.54</v>
      </c>
    </row>
    <row r="20" spans="1:17" s="72" customFormat="1" ht="12" customHeight="1" x14ac:dyDescent="0.4">
      <c r="A20" s="22" t="s">
        <v>25</v>
      </c>
      <c r="B20" s="23">
        <v>1375</v>
      </c>
      <c r="C20" s="63">
        <v>-58.63</v>
      </c>
      <c r="D20" s="23">
        <v>2314</v>
      </c>
      <c r="E20" s="63">
        <v>-40.409999999999997</v>
      </c>
      <c r="F20" s="23">
        <v>933</v>
      </c>
      <c r="G20" s="63">
        <v>-56.44</v>
      </c>
      <c r="H20" s="23">
        <v>1596</v>
      </c>
      <c r="I20" s="63">
        <v>-51.15</v>
      </c>
      <c r="J20" s="23">
        <v>897</v>
      </c>
      <c r="K20" s="62">
        <v>-60.54</v>
      </c>
      <c r="L20" s="23">
        <v>1316</v>
      </c>
      <c r="M20" s="63">
        <v>-50.15</v>
      </c>
      <c r="N20" s="23">
        <v>1111</v>
      </c>
      <c r="O20" s="63">
        <v>-54.2</v>
      </c>
      <c r="P20" s="23">
        <v>2030</v>
      </c>
      <c r="Q20" s="63">
        <v>-42</v>
      </c>
    </row>
    <row r="21" spans="1:17" s="72" customFormat="1" ht="12" customHeight="1" x14ac:dyDescent="0.4">
      <c r="A21" s="20" t="s">
        <v>26</v>
      </c>
      <c r="B21" s="21">
        <v>3906</v>
      </c>
      <c r="C21" s="130">
        <v>32.68</v>
      </c>
      <c r="D21" s="21">
        <v>5662</v>
      </c>
      <c r="E21" s="61">
        <v>3.74</v>
      </c>
      <c r="F21" s="21">
        <v>4875</v>
      </c>
      <c r="G21" s="61">
        <v>26.62</v>
      </c>
      <c r="H21" s="21">
        <v>5836</v>
      </c>
      <c r="I21" s="61">
        <v>25.21</v>
      </c>
      <c r="J21" s="21">
        <v>3266</v>
      </c>
      <c r="K21" s="61">
        <v>-8.36</v>
      </c>
      <c r="L21" s="21">
        <v>4931</v>
      </c>
      <c r="M21" s="130">
        <v>20.39</v>
      </c>
      <c r="N21" s="21">
        <v>3886</v>
      </c>
      <c r="O21" s="130">
        <v>6.26</v>
      </c>
      <c r="P21" s="21">
        <v>4767</v>
      </c>
      <c r="Q21" s="130">
        <v>16.38</v>
      </c>
    </row>
    <row r="22" spans="1:17" s="72" customFormat="1" ht="12" customHeight="1" x14ac:dyDescent="0.4">
      <c r="A22" s="22" t="s">
        <v>27</v>
      </c>
      <c r="B22" s="23">
        <v>2496</v>
      </c>
      <c r="C22" s="62">
        <v>-7.25</v>
      </c>
      <c r="D22" s="23">
        <v>2077</v>
      </c>
      <c r="E22" s="62">
        <v>-4.0599999999999996</v>
      </c>
      <c r="F22" s="23">
        <v>2364</v>
      </c>
      <c r="G22" s="62">
        <v>-9.77</v>
      </c>
      <c r="H22" s="23">
        <v>2530</v>
      </c>
      <c r="I22" s="62">
        <v>-6.61</v>
      </c>
      <c r="J22" s="23">
        <v>2556</v>
      </c>
      <c r="K22" s="62">
        <v>-5.65</v>
      </c>
      <c r="L22" s="23">
        <v>2502</v>
      </c>
      <c r="M22" s="62">
        <v>-3.95</v>
      </c>
      <c r="N22" s="23">
        <v>2071</v>
      </c>
      <c r="O22" s="62">
        <v>-2.4</v>
      </c>
      <c r="P22" s="23">
        <v>3027</v>
      </c>
      <c r="Q22" s="62">
        <v>0.5</v>
      </c>
    </row>
    <row r="23" spans="1:17" s="72" customFormat="1" ht="12" customHeight="1" x14ac:dyDescent="0.4">
      <c r="A23" s="20" t="s">
        <v>90</v>
      </c>
      <c r="B23" s="21">
        <v>1390</v>
      </c>
      <c r="C23" s="130">
        <v>7.75</v>
      </c>
      <c r="D23" s="138" t="s">
        <v>64</v>
      </c>
      <c r="E23" s="137" t="s">
        <v>63</v>
      </c>
      <c r="F23" s="21">
        <v>1163</v>
      </c>
      <c r="G23" s="130">
        <v>43.94</v>
      </c>
      <c r="H23" s="21">
        <v>1279</v>
      </c>
      <c r="I23" s="130">
        <v>7.03</v>
      </c>
      <c r="J23" s="21">
        <v>2556</v>
      </c>
      <c r="K23" s="130">
        <v>-5.65</v>
      </c>
      <c r="L23" s="21">
        <v>2502</v>
      </c>
      <c r="M23" s="130">
        <v>-3.95</v>
      </c>
      <c r="N23" s="21">
        <v>553</v>
      </c>
      <c r="O23" s="130">
        <v>12.86</v>
      </c>
      <c r="P23" s="21">
        <v>1985</v>
      </c>
      <c r="Q23" s="130">
        <v>49.02</v>
      </c>
    </row>
    <row r="24" spans="1:17" s="85" customFormat="1" ht="11.5" x14ac:dyDescent="0.3">
      <c r="A24" s="22" t="s">
        <v>28</v>
      </c>
      <c r="B24" s="23">
        <v>3495</v>
      </c>
      <c r="C24" s="62">
        <v>-4.95</v>
      </c>
      <c r="D24" s="23">
        <v>4311</v>
      </c>
      <c r="E24" s="62">
        <v>13.75</v>
      </c>
      <c r="F24" s="23">
        <v>3427</v>
      </c>
      <c r="G24" s="62">
        <v>-1.1499999999999999</v>
      </c>
      <c r="H24" s="23">
        <v>3605</v>
      </c>
      <c r="I24" s="63">
        <v>-1.58</v>
      </c>
      <c r="J24" s="23">
        <v>4741</v>
      </c>
      <c r="K24" s="62">
        <v>17.91</v>
      </c>
      <c r="L24" s="23">
        <v>3491</v>
      </c>
      <c r="M24" s="62">
        <v>13.16</v>
      </c>
      <c r="N24" s="23">
        <v>4171</v>
      </c>
      <c r="O24" s="62">
        <v>1.36</v>
      </c>
      <c r="P24" s="23">
        <v>4881</v>
      </c>
      <c r="Q24" s="62">
        <v>18.100000000000001</v>
      </c>
    </row>
    <row r="25" spans="1:17" s="72" customFormat="1" ht="11.5" customHeight="1" x14ac:dyDescent="0.4">
      <c r="A25" s="139" t="s">
        <v>29</v>
      </c>
      <c r="B25" s="140">
        <v>1714</v>
      </c>
      <c r="C25" s="141">
        <v>25.02</v>
      </c>
      <c r="D25" s="140">
        <v>1687</v>
      </c>
      <c r="E25" s="141">
        <v>32.630000000000003</v>
      </c>
      <c r="F25" s="140">
        <v>1452</v>
      </c>
      <c r="G25" s="141">
        <v>37.369999999999997</v>
      </c>
      <c r="H25" s="140">
        <v>1800</v>
      </c>
      <c r="I25" s="141">
        <v>26.4</v>
      </c>
      <c r="J25" s="140">
        <v>2074</v>
      </c>
      <c r="K25" s="141">
        <v>26.39</v>
      </c>
      <c r="L25" s="140">
        <v>1515</v>
      </c>
      <c r="M25" s="141">
        <v>25.62</v>
      </c>
      <c r="N25" s="140">
        <v>1109</v>
      </c>
      <c r="O25" s="141">
        <v>67.02</v>
      </c>
      <c r="P25" s="140">
        <v>1918</v>
      </c>
      <c r="Q25" s="141">
        <v>28.12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47</v>
      </c>
      <c r="B27" s="142">
        <v>10638</v>
      </c>
      <c r="C27" s="129">
        <v>-8.51</v>
      </c>
      <c r="D27" s="23">
        <v>10304</v>
      </c>
      <c r="E27" s="62">
        <v>-2.02</v>
      </c>
      <c r="F27" s="23">
        <v>10911</v>
      </c>
      <c r="G27" s="121">
        <v>-2.0299999999999998</v>
      </c>
      <c r="H27" s="23">
        <v>12250</v>
      </c>
      <c r="I27" s="30">
        <v>-2.16</v>
      </c>
      <c r="J27" s="23">
        <v>10215</v>
      </c>
      <c r="K27" s="63">
        <v>-10.14</v>
      </c>
      <c r="L27" s="23">
        <v>11603</v>
      </c>
      <c r="M27" s="62">
        <v>-2.82</v>
      </c>
      <c r="N27" s="23">
        <v>9877</v>
      </c>
      <c r="O27" s="63">
        <v>-4.91</v>
      </c>
      <c r="P27" s="23">
        <v>11759</v>
      </c>
      <c r="Q27" s="63">
        <v>4.33</v>
      </c>
    </row>
    <row r="28" spans="1:17" s="72" customFormat="1" ht="12" customHeight="1" x14ac:dyDescent="0.4">
      <c r="A28" s="20" t="s">
        <v>31</v>
      </c>
      <c r="B28" s="21">
        <v>1515</v>
      </c>
      <c r="C28" s="130">
        <v>-20.6</v>
      </c>
      <c r="D28" s="21">
        <v>2697</v>
      </c>
      <c r="E28" s="61">
        <v>-0.26</v>
      </c>
      <c r="F28" s="21">
        <v>2924</v>
      </c>
      <c r="G28" s="130">
        <v>-0.31</v>
      </c>
      <c r="H28" s="131" t="s">
        <v>64</v>
      </c>
      <c r="I28" s="132" t="s">
        <v>63</v>
      </c>
      <c r="J28" s="21">
        <v>2295</v>
      </c>
      <c r="K28" s="130">
        <v>-2.67</v>
      </c>
      <c r="L28" s="21">
        <v>3169</v>
      </c>
      <c r="M28" s="130">
        <v>-0.75</v>
      </c>
      <c r="N28" s="21">
        <v>1847</v>
      </c>
      <c r="O28" s="61">
        <v>-0.32</v>
      </c>
      <c r="P28" s="21">
        <v>1996</v>
      </c>
      <c r="Q28" s="130">
        <v>3.63</v>
      </c>
    </row>
    <row r="29" spans="1:17" s="72" customFormat="1" ht="12" customHeight="1" x14ac:dyDescent="0.4">
      <c r="A29" s="22" t="s">
        <v>32</v>
      </c>
      <c r="B29" s="23">
        <v>5010</v>
      </c>
      <c r="C29" s="62">
        <v>0.32</v>
      </c>
      <c r="D29" s="23">
        <v>6278</v>
      </c>
      <c r="E29" s="62">
        <v>-4.12</v>
      </c>
      <c r="F29" s="134" t="s">
        <v>64</v>
      </c>
      <c r="G29" s="135" t="s">
        <v>63</v>
      </c>
      <c r="H29" s="23">
        <v>4895</v>
      </c>
      <c r="I29" s="62">
        <v>-0.1</v>
      </c>
      <c r="J29" s="23">
        <v>4668</v>
      </c>
      <c r="K29" s="62">
        <v>2.23</v>
      </c>
      <c r="L29" s="134" t="s">
        <v>64</v>
      </c>
      <c r="M29" s="135" t="s">
        <v>63</v>
      </c>
      <c r="N29" s="23">
        <v>6505</v>
      </c>
      <c r="O29" s="62">
        <v>-5.17</v>
      </c>
      <c r="P29" s="23">
        <v>4912</v>
      </c>
      <c r="Q29" s="62">
        <v>-1.62</v>
      </c>
    </row>
    <row r="30" spans="1:17" s="72" customFormat="1" ht="12" customHeight="1" x14ac:dyDescent="0.4">
      <c r="A30" s="20" t="s">
        <v>33</v>
      </c>
      <c r="B30" s="131" t="s">
        <v>64</v>
      </c>
      <c r="C30" s="132" t="s">
        <v>63</v>
      </c>
      <c r="D30" s="21">
        <v>8239</v>
      </c>
      <c r="E30" s="130">
        <v>-13.36</v>
      </c>
      <c r="F30" s="21">
        <v>9020</v>
      </c>
      <c r="G30" s="130">
        <v>-4.2300000000000004</v>
      </c>
      <c r="H30" s="131" t="s">
        <v>64</v>
      </c>
      <c r="I30" s="132" t="s">
        <v>63</v>
      </c>
      <c r="J30" s="21">
        <v>8519</v>
      </c>
      <c r="K30" s="133">
        <v>-1.39</v>
      </c>
      <c r="L30" s="21">
        <v>8666</v>
      </c>
      <c r="M30" s="130">
        <v>-3.02</v>
      </c>
      <c r="N30" s="21">
        <v>5523</v>
      </c>
      <c r="O30" s="130">
        <v>7.83</v>
      </c>
      <c r="P30" s="21">
        <v>9200</v>
      </c>
      <c r="Q30" s="130">
        <v>5.48</v>
      </c>
    </row>
    <row r="31" spans="1:17" s="72" customFormat="1" ht="12" customHeight="1" x14ac:dyDescent="0.4">
      <c r="A31" s="22" t="s">
        <v>34</v>
      </c>
      <c r="B31" s="23">
        <v>3928</v>
      </c>
      <c r="C31" s="62">
        <v>17.850000000000001</v>
      </c>
      <c r="D31" s="23">
        <v>2970</v>
      </c>
      <c r="E31" s="62">
        <v>14.41</v>
      </c>
      <c r="F31" s="23">
        <v>2532</v>
      </c>
      <c r="G31" s="62">
        <v>15.56</v>
      </c>
      <c r="H31" s="23">
        <v>3696</v>
      </c>
      <c r="I31" s="62">
        <v>13.27</v>
      </c>
      <c r="J31" s="23">
        <v>2512</v>
      </c>
      <c r="K31" s="63">
        <v>35.130000000000003</v>
      </c>
      <c r="L31" s="23">
        <v>2713</v>
      </c>
      <c r="M31" s="62">
        <v>-8.56</v>
      </c>
      <c r="N31" s="23">
        <v>3165</v>
      </c>
      <c r="O31" s="62">
        <v>45.65</v>
      </c>
      <c r="P31" s="23">
        <v>2674</v>
      </c>
      <c r="Q31" s="62">
        <v>15.21</v>
      </c>
    </row>
    <row r="32" spans="1:17" s="72" customFormat="1" ht="12" customHeight="1" x14ac:dyDescent="0.4">
      <c r="A32" s="20" t="s">
        <v>54</v>
      </c>
      <c r="B32" s="21">
        <v>3791</v>
      </c>
      <c r="C32" s="61">
        <v>93.71</v>
      </c>
      <c r="D32" s="21">
        <v>3724</v>
      </c>
      <c r="E32" s="130">
        <v>83.18</v>
      </c>
      <c r="F32" s="21">
        <v>3083</v>
      </c>
      <c r="G32" s="130">
        <v>115.44</v>
      </c>
      <c r="H32" s="21">
        <v>4438</v>
      </c>
      <c r="I32" s="61">
        <v>79.239999999999995</v>
      </c>
      <c r="J32" s="21">
        <v>2595</v>
      </c>
      <c r="K32" s="130">
        <v>142.97999999999999</v>
      </c>
      <c r="L32" s="21">
        <v>3529</v>
      </c>
      <c r="M32" s="61">
        <v>103.64</v>
      </c>
      <c r="N32" s="21">
        <v>3384</v>
      </c>
      <c r="O32" s="130">
        <v>128.34</v>
      </c>
      <c r="P32" s="21">
        <v>2659</v>
      </c>
      <c r="Q32" s="130">
        <v>64.849999999999994</v>
      </c>
    </row>
    <row r="33" spans="1:17" s="72" customFormat="1" ht="12" customHeight="1" x14ac:dyDescent="0.4">
      <c r="A33" s="22" t="s">
        <v>35</v>
      </c>
      <c r="B33" s="23">
        <v>6736</v>
      </c>
      <c r="C33" s="63">
        <v>4.4800000000000004</v>
      </c>
      <c r="D33" s="23">
        <v>5640</v>
      </c>
      <c r="E33" s="63">
        <v>-0.88</v>
      </c>
      <c r="F33" s="23">
        <v>5476</v>
      </c>
      <c r="G33" s="63">
        <v>-4.13</v>
      </c>
      <c r="H33" s="23">
        <v>6390</v>
      </c>
      <c r="I33" s="63">
        <v>-0.39</v>
      </c>
      <c r="J33" s="23">
        <v>4829</v>
      </c>
      <c r="K33" s="63">
        <v>4.9800000000000004</v>
      </c>
      <c r="L33" s="23">
        <v>6871</v>
      </c>
      <c r="M33" s="63">
        <v>0.15</v>
      </c>
      <c r="N33" s="23">
        <v>4757</v>
      </c>
      <c r="O33" s="63">
        <v>-2.94</v>
      </c>
      <c r="P33" s="23">
        <v>4833</v>
      </c>
      <c r="Q33" s="63">
        <v>4.16</v>
      </c>
    </row>
    <row r="34" spans="1:17" s="72" customFormat="1" ht="12" customHeight="1" x14ac:dyDescent="0.4">
      <c r="A34" s="20" t="s">
        <v>36</v>
      </c>
      <c r="B34" s="21" t="s">
        <v>64</v>
      </c>
      <c r="C34" s="130" t="s">
        <v>63</v>
      </c>
      <c r="D34" s="21">
        <v>9445</v>
      </c>
      <c r="E34" s="61">
        <v>33.99</v>
      </c>
      <c r="F34" s="21">
        <v>6138</v>
      </c>
      <c r="G34" s="130">
        <v>33.29</v>
      </c>
      <c r="H34" s="21">
        <v>6987</v>
      </c>
      <c r="I34" s="122">
        <v>21.58</v>
      </c>
      <c r="J34" s="21">
        <v>5674</v>
      </c>
      <c r="K34" s="61">
        <v>8.89</v>
      </c>
      <c r="L34" s="21">
        <v>6693</v>
      </c>
      <c r="M34" s="130">
        <v>61.28</v>
      </c>
      <c r="N34" s="21">
        <v>8732</v>
      </c>
      <c r="O34" s="130">
        <v>2.48</v>
      </c>
      <c r="P34" s="21">
        <v>5808</v>
      </c>
      <c r="Q34" s="133">
        <v>6.76</v>
      </c>
    </row>
    <row r="35" spans="1:17" s="72" customFormat="1" ht="12" customHeight="1" x14ac:dyDescent="0.4">
      <c r="A35" s="22" t="s">
        <v>37</v>
      </c>
      <c r="B35" s="23">
        <v>3989</v>
      </c>
      <c r="C35" s="62">
        <v>18.72</v>
      </c>
      <c r="D35" s="23">
        <v>5261</v>
      </c>
      <c r="E35" s="143">
        <v>59.38</v>
      </c>
      <c r="F35" s="23">
        <v>5110</v>
      </c>
      <c r="G35" s="62">
        <v>48.24</v>
      </c>
      <c r="H35" s="144">
        <v>4939</v>
      </c>
      <c r="I35" s="145">
        <v>22.19</v>
      </c>
      <c r="J35" s="23">
        <v>4337</v>
      </c>
      <c r="K35" s="62">
        <v>38.21</v>
      </c>
      <c r="L35" s="23">
        <v>4979</v>
      </c>
      <c r="M35" s="62">
        <v>53.77</v>
      </c>
      <c r="N35" s="23">
        <v>4820</v>
      </c>
      <c r="O35" s="62">
        <v>61.47</v>
      </c>
      <c r="P35" s="23">
        <v>5267</v>
      </c>
      <c r="Q35" s="62">
        <v>55.28</v>
      </c>
    </row>
    <row r="36" spans="1:17" s="72" customFormat="1" ht="12" customHeight="1" x14ac:dyDescent="0.4">
      <c r="A36" s="20" t="s">
        <v>91</v>
      </c>
      <c r="B36" s="146" t="s">
        <v>64</v>
      </c>
      <c r="C36" s="132" t="s">
        <v>63</v>
      </c>
      <c r="D36" s="21">
        <v>8781</v>
      </c>
      <c r="E36" s="61">
        <v>-12.83</v>
      </c>
      <c r="F36" s="21">
        <v>8109</v>
      </c>
      <c r="G36" s="61">
        <v>-10.61</v>
      </c>
      <c r="H36" s="138" t="s">
        <v>64</v>
      </c>
      <c r="I36" s="132" t="s">
        <v>63</v>
      </c>
      <c r="J36" s="21">
        <v>7844</v>
      </c>
      <c r="K36" s="130">
        <v>-16.2</v>
      </c>
      <c r="L36" s="21">
        <v>8639</v>
      </c>
      <c r="M36" s="61">
        <v>-4.46</v>
      </c>
      <c r="N36" s="21">
        <v>7766</v>
      </c>
      <c r="O36" s="130">
        <v>-17.61</v>
      </c>
      <c r="P36" s="21">
        <v>8268</v>
      </c>
      <c r="Q36" s="130">
        <v>-1.69</v>
      </c>
    </row>
    <row r="37" spans="1:17" s="72" customFormat="1" ht="12" customHeight="1" x14ac:dyDescent="0.4">
      <c r="A37" s="22" t="s">
        <v>38</v>
      </c>
      <c r="B37" s="23">
        <v>7026</v>
      </c>
      <c r="C37" s="129">
        <v>17.89</v>
      </c>
      <c r="D37" s="23">
        <v>6027</v>
      </c>
      <c r="E37" s="63">
        <v>7.24</v>
      </c>
      <c r="F37" s="23">
        <v>5779</v>
      </c>
      <c r="G37" s="63">
        <v>13.18</v>
      </c>
      <c r="H37" s="134" t="s">
        <v>64</v>
      </c>
      <c r="I37" s="135" t="s">
        <v>63</v>
      </c>
      <c r="J37" s="23">
        <v>6604</v>
      </c>
      <c r="K37" s="62">
        <v>33.04</v>
      </c>
      <c r="L37" s="23">
        <v>6703</v>
      </c>
      <c r="M37" s="62">
        <v>39.94</v>
      </c>
      <c r="N37" s="23">
        <v>5524</v>
      </c>
      <c r="O37" s="62">
        <v>31.49</v>
      </c>
      <c r="P37" s="23">
        <v>6474</v>
      </c>
      <c r="Q37" s="62">
        <v>38.479999999999997</v>
      </c>
    </row>
    <row r="38" spans="1:17" s="72" customFormat="1" ht="12" customHeight="1" x14ac:dyDescent="0.4">
      <c r="A38" s="20" t="s">
        <v>39</v>
      </c>
      <c r="B38" s="21">
        <v>7356</v>
      </c>
      <c r="C38" s="61">
        <v>5.87</v>
      </c>
      <c r="D38" s="21">
        <v>6412</v>
      </c>
      <c r="E38" s="130">
        <v>3.15</v>
      </c>
      <c r="F38" s="21">
        <v>5221</v>
      </c>
      <c r="G38" s="130">
        <v>7.27</v>
      </c>
      <c r="H38" s="21">
        <v>6282</v>
      </c>
      <c r="I38" s="61">
        <v>8.0299999999999994</v>
      </c>
      <c r="J38" s="21">
        <v>5089</v>
      </c>
      <c r="K38" s="61">
        <v>2.37</v>
      </c>
      <c r="L38" s="21">
        <v>5492</v>
      </c>
      <c r="M38" s="130">
        <v>1.93</v>
      </c>
      <c r="N38" s="21">
        <v>4682</v>
      </c>
      <c r="O38" s="61">
        <v>20.64</v>
      </c>
      <c r="P38" s="21">
        <v>6228</v>
      </c>
      <c r="Q38" s="61">
        <v>17.22</v>
      </c>
    </row>
    <row r="39" spans="1:17" s="72" customFormat="1" ht="12" customHeight="1" x14ac:dyDescent="0.4">
      <c r="A39" s="22" t="s">
        <v>56</v>
      </c>
      <c r="B39" s="23">
        <v>2402</v>
      </c>
      <c r="C39" s="30">
        <v>0.08</v>
      </c>
      <c r="D39" s="23">
        <v>2617</v>
      </c>
      <c r="E39" s="63">
        <v>2.4700000000000002</v>
      </c>
      <c r="F39" s="23">
        <v>2090</v>
      </c>
      <c r="G39" s="63">
        <v>13.28</v>
      </c>
      <c r="H39" s="142">
        <v>2000</v>
      </c>
      <c r="I39" s="62">
        <v>-1.04</v>
      </c>
      <c r="J39" s="23">
        <v>1734</v>
      </c>
      <c r="K39" s="30">
        <v>0.41</v>
      </c>
      <c r="L39" s="23">
        <v>2331</v>
      </c>
      <c r="M39" s="143">
        <v>17.079999999999998</v>
      </c>
      <c r="N39" s="23">
        <v>2950</v>
      </c>
      <c r="O39" s="63">
        <v>8.18</v>
      </c>
      <c r="P39" s="23">
        <v>2121</v>
      </c>
      <c r="Q39" s="62">
        <v>-2.12</v>
      </c>
    </row>
    <row r="40" spans="1:17" s="72" customFormat="1" ht="12" customHeight="1" x14ac:dyDescent="0.4">
      <c r="A40" s="20" t="s">
        <v>55</v>
      </c>
      <c r="B40" s="21">
        <v>2671</v>
      </c>
      <c r="C40" s="133">
        <v>-6.84</v>
      </c>
      <c r="D40" s="21">
        <v>2127</v>
      </c>
      <c r="E40" s="130">
        <v>-1.25</v>
      </c>
      <c r="F40" s="21">
        <v>2201</v>
      </c>
      <c r="G40" s="130">
        <v>0.05</v>
      </c>
      <c r="H40" s="21">
        <v>3279</v>
      </c>
      <c r="I40" s="130">
        <v>13.38</v>
      </c>
      <c r="J40" s="21">
        <v>2775</v>
      </c>
      <c r="K40" s="61">
        <v>4.6399999999999997</v>
      </c>
      <c r="L40" s="21">
        <v>2812</v>
      </c>
      <c r="M40" s="130">
        <v>0.64</v>
      </c>
      <c r="N40" s="21">
        <v>3801</v>
      </c>
      <c r="O40" s="61">
        <v>-0.96</v>
      </c>
      <c r="P40" s="21">
        <v>3181</v>
      </c>
      <c r="Q40" s="61">
        <v>9.1999999999999993</v>
      </c>
    </row>
    <row r="41" spans="1:17" s="72" customFormat="1" ht="12" customHeight="1" x14ac:dyDescent="0.4">
      <c r="A41" s="174" t="s">
        <v>96</v>
      </c>
      <c r="B41" s="146" t="s">
        <v>64</v>
      </c>
      <c r="C41" s="132" t="s">
        <v>63</v>
      </c>
      <c r="D41" s="21">
        <v>7554</v>
      </c>
      <c r="E41" s="61">
        <v>-6.87</v>
      </c>
      <c r="F41" s="21">
        <v>7747</v>
      </c>
      <c r="G41" s="61">
        <v>-11.62</v>
      </c>
      <c r="H41" s="175">
        <v>8313</v>
      </c>
      <c r="I41" s="133">
        <v>-11.43</v>
      </c>
      <c r="J41" s="21">
        <v>7554</v>
      </c>
      <c r="K41" s="130">
        <v>-8.41</v>
      </c>
      <c r="L41" s="21">
        <v>8593</v>
      </c>
      <c r="M41" s="61">
        <v>-10.8</v>
      </c>
      <c r="N41" s="21">
        <v>7271</v>
      </c>
      <c r="O41" s="130">
        <v>-11.67</v>
      </c>
      <c r="P41" s="21">
        <v>7688</v>
      </c>
      <c r="Q41" s="130">
        <v>-6.81</v>
      </c>
    </row>
    <row r="42" spans="1:17" s="72" customFormat="1" ht="12" customHeight="1" x14ac:dyDescent="0.4">
      <c r="A42" s="20" t="s">
        <v>92</v>
      </c>
      <c r="B42" s="21">
        <v>4869</v>
      </c>
      <c r="C42" s="61">
        <v>19.34</v>
      </c>
      <c r="D42" s="21">
        <v>2743</v>
      </c>
      <c r="E42" s="130">
        <v>0.77</v>
      </c>
      <c r="F42" s="21">
        <v>2642</v>
      </c>
      <c r="G42" s="130">
        <v>5.85</v>
      </c>
      <c r="H42" s="21">
        <v>3394</v>
      </c>
      <c r="I42" s="130">
        <v>5.8</v>
      </c>
      <c r="J42" s="21">
        <v>2947</v>
      </c>
      <c r="K42" s="130">
        <v>7.79</v>
      </c>
      <c r="L42" s="21">
        <v>3114</v>
      </c>
      <c r="M42" s="130">
        <v>4.1100000000000003</v>
      </c>
      <c r="N42" s="21">
        <v>3663</v>
      </c>
      <c r="O42" s="130">
        <v>9.84</v>
      </c>
      <c r="P42" s="21">
        <v>4126</v>
      </c>
      <c r="Q42" s="130">
        <v>3.36</v>
      </c>
    </row>
    <row r="43" spans="1:17" s="72" customFormat="1" ht="11.5" customHeight="1" x14ac:dyDescent="0.4">
      <c r="A43" s="174" t="s">
        <v>41</v>
      </c>
      <c r="B43" s="176">
        <v>3900</v>
      </c>
      <c r="C43" s="177">
        <v>35.56</v>
      </c>
      <c r="D43" s="176">
        <v>3332</v>
      </c>
      <c r="E43" s="177">
        <v>5.98</v>
      </c>
      <c r="F43" s="176">
        <v>3815</v>
      </c>
      <c r="G43" s="178">
        <v>21.38</v>
      </c>
      <c r="H43" s="176">
        <v>4278</v>
      </c>
      <c r="I43" s="177">
        <v>23.18</v>
      </c>
      <c r="J43" s="176">
        <v>3665</v>
      </c>
      <c r="K43" s="177">
        <v>31.27</v>
      </c>
      <c r="L43" s="176">
        <v>3600</v>
      </c>
      <c r="M43" s="177">
        <v>4.05</v>
      </c>
      <c r="N43" s="176">
        <v>3328</v>
      </c>
      <c r="O43" s="177">
        <v>25.77</v>
      </c>
      <c r="P43" s="176">
        <v>4122</v>
      </c>
      <c r="Q43" s="177">
        <v>39.35</v>
      </c>
    </row>
    <row r="44" spans="1:17" s="72" customFormat="1" ht="12" customHeight="1" x14ac:dyDescent="0.4">
      <c r="A44" s="139" t="s">
        <v>65</v>
      </c>
      <c r="B44" s="179" t="s">
        <v>64</v>
      </c>
      <c r="C44" s="180" t="s">
        <v>63</v>
      </c>
      <c r="D44" s="140">
        <v>8244</v>
      </c>
      <c r="E44" s="181">
        <v>3.84</v>
      </c>
      <c r="F44" s="140">
        <v>9193</v>
      </c>
      <c r="G44" s="181">
        <v>8.0399999999999991</v>
      </c>
      <c r="H44" s="140">
        <v>9213</v>
      </c>
      <c r="I44" s="141">
        <v>1.73</v>
      </c>
      <c r="J44" s="140">
        <v>7870</v>
      </c>
      <c r="K44" s="181">
        <v>8.4</v>
      </c>
      <c r="L44" s="179" t="s">
        <v>64</v>
      </c>
      <c r="M44" s="180" t="s">
        <v>63</v>
      </c>
      <c r="N44" s="140">
        <v>8114</v>
      </c>
      <c r="O44" s="181">
        <v>13.47</v>
      </c>
      <c r="P44" s="140">
        <v>7900</v>
      </c>
      <c r="Q44" s="181">
        <v>6.51</v>
      </c>
    </row>
    <row r="45" spans="1:17" s="72" customFormat="1" ht="12" customHeight="1" x14ac:dyDescent="0.4">
      <c r="A45" s="78" t="s">
        <v>99</v>
      </c>
      <c r="B45" s="79"/>
      <c r="C45" s="80"/>
      <c r="D45" s="79"/>
      <c r="E45" s="80"/>
      <c r="F45" s="79"/>
      <c r="G45" s="80"/>
      <c r="H45" s="79"/>
      <c r="I45" s="80"/>
      <c r="J45" s="79"/>
      <c r="K45" s="80"/>
      <c r="L45" s="79"/>
      <c r="M45" s="80"/>
      <c r="N45" s="79"/>
      <c r="O45" s="80"/>
      <c r="P45" s="79"/>
      <c r="Q45" s="80"/>
    </row>
    <row r="46" spans="1:17" s="72" customFormat="1" ht="12" customHeight="1" x14ac:dyDescent="0.4">
      <c r="A46" s="22" t="s">
        <v>42</v>
      </c>
      <c r="B46" s="134" t="s">
        <v>64</v>
      </c>
      <c r="C46" s="135" t="s">
        <v>63</v>
      </c>
      <c r="D46" s="23">
        <v>3560</v>
      </c>
      <c r="E46" s="63">
        <v>16.11</v>
      </c>
      <c r="F46" s="23">
        <v>1728</v>
      </c>
      <c r="G46" s="63">
        <v>5.24</v>
      </c>
      <c r="H46" s="134" t="s">
        <v>64</v>
      </c>
      <c r="I46" s="135" t="s">
        <v>63</v>
      </c>
      <c r="J46" s="23">
        <v>3317</v>
      </c>
      <c r="K46" s="63">
        <v>15.49</v>
      </c>
      <c r="L46" s="23">
        <v>2418</v>
      </c>
      <c r="M46" s="62">
        <v>34.04</v>
      </c>
      <c r="N46" s="23">
        <v>1545</v>
      </c>
      <c r="O46" s="63">
        <v>-4.04</v>
      </c>
      <c r="P46" s="23">
        <v>3461</v>
      </c>
      <c r="Q46" s="63">
        <v>46.34</v>
      </c>
    </row>
    <row r="47" spans="1:17" s="72" customFormat="1" ht="12" customHeight="1" x14ac:dyDescent="0.4">
      <c r="A47" s="20" t="s">
        <v>43</v>
      </c>
      <c r="B47" s="21">
        <v>1367</v>
      </c>
      <c r="C47" s="130">
        <v>-12.99</v>
      </c>
      <c r="D47" s="21">
        <v>1656</v>
      </c>
      <c r="E47" s="130">
        <v>-1.49</v>
      </c>
      <c r="F47" s="21">
        <v>1594</v>
      </c>
      <c r="G47" s="130">
        <v>1.46</v>
      </c>
      <c r="H47" s="21">
        <v>1352</v>
      </c>
      <c r="I47" s="130">
        <v>-4.79</v>
      </c>
      <c r="J47" s="21">
        <v>1517</v>
      </c>
      <c r="K47" s="130">
        <v>-2.69</v>
      </c>
      <c r="L47" s="21">
        <v>1182</v>
      </c>
      <c r="M47" s="120">
        <v>6.01</v>
      </c>
      <c r="N47" s="21">
        <v>2240</v>
      </c>
      <c r="O47" s="130">
        <v>7.54</v>
      </c>
      <c r="P47" s="21">
        <v>1600</v>
      </c>
      <c r="Q47" s="130">
        <v>-2.02</v>
      </c>
    </row>
    <row r="48" spans="1:17" s="72" customFormat="1" ht="12" customHeight="1" x14ac:dyDescent="0.4">
      <c r="A48" s="22" t="s">
        <v>66</v>
      </c>
      <c r="B48" s="23">
        <v>4602</v>
      </c>
      <c r="C48" s="63">
        <v>27.23</v>
      </c>
      <c r="D48" s="23">
        <v>4819</v>
      </c>
      <c r="E48" s="62">
        <v>15.84</v>
      </c>
      <c r="F48" s="23">
        <v>4137</v>
      </c>
      <c r="G48" s="63">
        <v>31.08</v>
      </c>
      <c r="H48" s="23">
        <v>5199</v>
      </c>
      <c r="I48" s="62">
        <v>29.39</v>
      </c>
      <c r="J48" s="23">
        <v>3479</v>
      </c>
      <c r="K48" s="63">
        <v>45.81</v>
      </c>
      <c r="L48" s="23">
        <v>3941</v>
      </c>
      <c r="M48" s="63">
        <v>40.65</v>
      </c>
      <c r="N48" s="23">
        <v>3710</v>
      </c>
      <c r="O48" s="62">
        <v>17.97</v>
      </c>
      <c r="P48" s="23">
        <v>4142</v>
      </c>
      <c r="Q48" s="62">
        <v>26.71</v>
      </c>
    </row>
    <row r="49" spans="1:25" s="72" customFormat="1" ht="11.5" customHeight="1" x14ac:dyDescent="0.4">
      <c r="A49" s="20" t="s">
        <v>44</v>
      </c>
      <c r="B49" s="21">
        <v>3395</v>
      </c>
      <c r="C49" s="130">
        <v>-2.75</v>
      </c>
      <c r="D49" s="21">
        <v>3892</v>
      </c>
      <c r="E49" s="61">
        <v>-14.84</v>
      </c>
      <c r="F49" s="21">
        <v>4469</v>
      </c>
      <c r="G49" s="130">
        <v>-11.75</v>
      </c>
      <c r="H49" s="21">
        <v>3020</v>
      </c>
      <c r="I49" s="130">
        <v>-16.04</v>
      </c>
      <c r="J49" s="21">
        <v>2624</v>
      </c>
      <c r="K49" s="61">
        <v>-0.94</v>
      </c>
      <c r="L49" s="21">
        <v>4106</v>
      </c>
      <c r="M49" s="61">
        <v>-8.35</v>
      </c>
      <c r="N49" s="21">
        <v>2552</v>
      </c>
      <c r="O49" s="61">
        <v>0.04</v>
      </c>
      <c r="P49" s="21">
        <v>2430</v>
      </c>
      <c r="Q49" s="61">
        <v>4.16</v>
      </c>
    </row>
    <row r="50" spans="1:25" s="72" customFormat="1" ht="12" customHeight="1" x14ac:dyDescent="0.4">
      <c r="A50" s="24" t="s">
        <v>45</v>
      </c>
      <c r="B50" s="25">
        <v>2108</v>
      </c>
      <c r="C50" s="64">
        <v>1.05</v>
      </c>
      <c r="D50" s="25">
        <v>4089</v>
      </c>
      <c r="E50" s="148">
        <v>18.149999999999999</v>
      </c>
      <c r="F50" s="25">
        <v>2720</v>
      </c>
      <c r="G50" s="64">
        <v>-1.02</v>
      </c>
      <c r="H50" s="25">
        <v>1988</v>
      </c>
      <c r="I50" s="64">
        <v>2.74</v>
      </c>
      <c r="J50" s="25">
        <v>2322</v>
      </c>
      <c r="K50" s="64">
        <v>-4.8</v>
      </c>
      <c r="L50" s="25">
        <v>2655</v>
      </c>
      <c r="M50" s="64">
        <v>3.83</v>
      </c>
      <c r="N50" s="149">
        <v>2533</v>
      </c>
      <c r="O50" s="147">
        <v>-11</v>
      </c>
      <c r="P50" s="25">
        <v>2664</v>
      </c>
      <c r="Q50" s="64">
        <v>-2.7</v>
      </c>
    </row>
    <row r="51" spans="1:25" s="72" customFormat="1" ht="12" customHeight="1" x14ac:dyDescent="0.4">
      <c r="A51" s="78" t="s">
        <v>67</v>
      </c>
      <c r="B51" s="79"/>
      <c r="C51" s="80"/>
      <c r="D51" s="79"/>
      <c r="E51" s="80"/>
      <c r="F51" s="79"/>
      <c r="G51" s="80"/>
      <c r="H51" s="79"/>
      <c r="I51" s="80"/>
      <c r="J51" s="79"/>
      <c r="K51" s="80"/>
      <c r="L51" s="79"/>
      <c r="M51" s="80"/>
      <c r="N51" s="79"/>
      <c r="O51" s="80"/>
      <c r="P51" s="79"/>
      <c r="Q51" s="80"/>
    </row>
    <row r="52" spans="1:25" s="72" customFormat="1" ht="12" customHeight="1" x14ac:dyDescent="0.4">
      <c r="A52" s="15" t="s">
        <v>68</v>
      </c>
      <c r="B52" s="26">
        <v>3382</v>
      </c>
      <c r="C52" s="67">
        <v>-0.76</v>
      </c>
      <c r="D52" s="26">
        <v>3083</v>
      </c>
      <c r="E52" s="67">
        <v>3.7</v>
      </c>
      <c r="F52" s="26">
        <v>3800</v>
      </c>
      <c r="G52" s="67">
        <v>-1.45</v>
      </c>
      <c r="H52" s="26">
        <v>3444</v>
      </c>
      <c r="I52" s="67">
        <v>0.23</v>
      </c>
      <c r="J52" s="26">
        <v>3431</v>
      </c>
      <c r="K52" s="67">
        <v>-1.46</v>
      </c>
      <c r="L52" s="26">
        <v>3544</v>
      </c>
      <c r="M52" s="67">
        <v>-1.06</v>
      </c>
      <c r="N52" s="26">
        <v>3526</v>
      </c>
      <c r="O52" s="67">
        <v>-0.98</v>
      </c>
      <c r="P52" s="26">
        <v>3746</v>
      </c>
      <c r="Q52" s="66">
        <v>0</v>
      </c>
    </row>
    <row r="53" spans="1:25" s="72" customFormat="1" ht="12" customHeight="1" x14ac:dyDescent="0.4">
      <c r="A53" s="27" t="s">
        <v>69</v>
      </c>
      <c r="B53" s="150" t="s">
        <v>64</v>
      </c>
      <c r="C53" s="151" t="s">
        <v>63</v>
      </c>
      <c r="D53" s="28">
        <v>3679</v>
      </c>
      <c r="E53" s="152">
        <v>9.17</v>
      </c>
      <c r="F53" s="28">
        <v>3682</v>
      </c>
      <c r="G53" s="152">
        <v>-5.71</v>
      </c>
      <c r="H53" s="28">
        <v>4500</v>
      </c>
      <c r="I53" s="65">
        <v>-1.38</v>
      </c>
      <c r="J53" s="28">
        <v>4427</v>
      </c>
      <c r="K53" s="65">
        <v>-1.78</v>
      </c>
      <c r="L53" s="28">
        <v>3600</v>
      </c>
      <c r="M53" s="152">
        <v>3.51</v>
      </c>
      <c r="N53" s="28">
        <v>3572</v>
      </c>
      <c r="O53" s="152">
        <v>-3.62</v>
      </c>
      <c r="P53" s="28">
        <v>3870</v>
      </c>
      <c r="Q53" s="152">
        <v>0</v>
      </c>
    </row>
    <row r="54" spans="1:25" s="72" customFormat="1" ht="12" customHeight="1" x14ac:dyDescent="0.4">
      <c r="A54" s="15" t="s">
        <v>70</v>
      </c>
      <c r="B54" s="26">
        <v>6958</v>
      </c>
      <c r="C54" s="67">
        <v>-1.3</v>
      </c>
      <c r="D54" s="26">
        <v>10214</v>
      </c>
      <c r="E54" s="67">
        <v>-6.36</v>
      </c>
      <c r="F54" s="26">
        <v>8799</v>
      </c>
      <c r="G54" s="67">
        <v>-2.89</v>
      </c>
      <c r="H54" s="26">
        <v>7875</v>
      </c>
      <c r="I54" s="67">
        <v>-1.18</v>
      </c>
      <c r="J54" s="26">
        <v>7653</v>
      </c>
      <c r="K54" s="67">
        <v>0.04</v>
      </c>
      <c r="L54" s="26">
        <v>7000</v>
      </c>
      <c r="M54" s="67">
        <v>-3.22</v>
      </c>
      <c r="N54" s="26">
        <v>10750</v>
      </c>
      <c r="O54" s="67">
        <v>-0.69</v>
      </c>
      <c r="P54" s="26">
        <v>12250</v>
      </c>
      <c r="Q54" s="66">
        <v>0</v>
      </c>
    </row>
    <row r="55" spans="1:25" s="72" customFormat="1" ht="12" customHeight="1" x14ac:dyDescent="0.4">
      <c r="A55" s="27" t="s">
        <v>71</v>
      </c>
      <c r="B55" s="150" t="s">
        <v>64</v>
      </c>
      <c r="C55" s="151" t="s">
        <v>63</v>
      </c>
      <c r="D55" s="28">
        <v>8406</v>
      </c>
      <c r="E55" s="152">
        <v>3.04</v>
      </c>
      <c r="F55" s="28">
        <v>5954</v>
      </c>
      <c r="G55" s="152">
        <v>0.49</v>
      </c>
      <c r="H55" s="150" t="s">
        <v>64</v>
      </c>
      <c r="I55" s="151" t="s">
        <v>63</v>
      </c>
      <c r="J55" s="150" t="s">
        <v>64</v>
      </c>
      <c r="K55" s="151" t="s">
        <v>63</v>
      </c>
      <c r="L55" s="28">
        <v>5625</v>
      </c>
      <c r="M55" s="152">
        <v>-8.7899999999999991</v>
      </c>
      <c r="N55" s="28">
        <v>4986</v>
      </c>
      <c r="O55" s="152">
        <v>-4.96</v>
      </c>
      <c r="P55" s="28">
        <v>6655</v>
      </c>
      <c r="Q55" s="65">
        <v>0</v>
      </c>
    </row>
    <row r="56" spans="1:25" s="73" customFormat="1" ht="12" customHeight="1" x14ac:dyDescent="0.45">
      <c r="A56" s="15" t="s">
        <v>72</v>
      </c>
      <c r="B56" s="26">
        <v>5067</v>
      </c>
      <c r="C56" s="67">
        <v>1.18</v>
      </c>
      <c r="D56" s="26">
        <v>3760</v>
      </c>
      <c r="E56" s="67">
        <v>-15.88</v>
      </c>
      <c r="F56" s="26">
        <v>5168</v>
      </c>
      <c r="G56" s="67">
        <v>-5.95</v>
      </c>
      <c r="H56" s="26">
        <v>6625</v>
      </c>
      <c r="I56" s="67">
        <v>-1.52</v>
      </c>
      <c r="J56" s="26">
        <v>4840</v>
      </c>
      <c r="K56" s="66">
        <v>-5.41</v>
      </c>
      <c r="L56" s="26">
        <v>5117</v>
      </c>
      <c r="M56" s="67">
        <v>-3.98</v>
      </c>
      <c r="N56" s="26">
        <v>4756</v>
      </c>
      <c r="O56" s="67">
        <v>-1.1599999999999999</v>
      </c>
      <c r="P56" s="26">
        <v>5885</v>
      </c>
      <c r="Q56" s="66">
        <v>0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27" t="s">
        <v>73</v>
      </c>
      <c r="B57" s="28">
        <v>2458</v>
      </c>
      <c r="C57" s="65">
        <v>-3.04</v>
      </c>
      <c r="D57" s="28">
        <v>2110</v>
      </c>
      <c r="E57" s="65">
        <v>-4.3499999999999996</v>
      </c>
      <c r="F57" s="150" t="s">
        <v>64</v>
      </c>
      <c r="G57" s="151" t="s">
        <v>63</v>
      </c>
      <c r="H57" s="28">
        <v>2794</v>
      </c>
      <c r="I57" s="65">
        <v>-0.96</v>
      </c>
      <c r="J57" s="28">
        <v>2533</v>
      </c>
      <c r="K57" s="65">
        <v>0</v>
      </c>
      <c r="L57" s="28">
        <v>2518</v>
      </c>
      <c r="M57" s="152">
        <v>-1.1399999999999999</v>
      </c>
      <c r="N57" s="28">
        <v>2193</v>
      </c>
      <c r="O57" s="65">
        <v>-2.5299999999999998</v>
      </c>
      <c r="P57" s="28">
        <v>2910</v>
      </c>
      <c r="Q57" s="65">
        <v>-0.17</v>
      </c>
      <c r="S57" s="68"/>
      <c r="U57" s="68"/>
      <c r="W57" s="68"/>
      <c r="Y57" s="68"/>
    </row>
    <row r="58" spans="1:25" s="31" customFormat="1" ht="12" customHeight="1" x14ac:dyDescent="0.45">
      <c r="A58" s="15" t="s">
        <v>97</v>
      </c>
      <c r="B58" s="153" t="s">
        <v>64</v>
      </c>
      <c r="C58" s="60" t="s">
        <v>63</v>
      </c>
      <c r="D58" s="26">
        <v>400</v>
      </c>
      <c r="E58" s="67">
        <v>17.3</v>
      </c>
      <c r="F58" s="75">
        <v>368</v>
      </c>
      <c r="G58" s="74">
        <v>17.57</v>
      </c>
      <c r="H58" s="76">
        <v>395</v>
      </c>
      <c r="I58" s="67">
        <v>7.34</v>
      </c>
      <c r="J58" s="76">
        <v>388</v>
      </c>
      <c r="K58" s="67">
        <v>4.58</v>
      </c>
      <c r="L58" s="26">
        <v>362</v>
      </c>
      <c r="M58" s="67">
        <v>5.54</v>
      </c>
      <c r="N58" s="26">
        <v>414</v>
      </c>
      <c r="O58" s="67">
        <v>5.88</v>
      </c>
      <c r="P58" s="26">
        <v>437</v>
      </c>
      <c r="Q58" s="67">
        <v>9.25</v>
      </c>
      <c r="S58" s="68"/>
      <c r="U58" s="68"/>
      <c r="W58" s="68"/>
      <c r="Y58" s="68"/>
    </row>
    <row r="59" spans="1:25" s="31" customFormat="1" ht="12" customHeight="1" x14ac:dyDescent="0.45">
      <c r="A59" s="27" t="s">
        <v>74</v>
      </c>
      <c r="B59" s="28">
        <v>20750</v>
      </c>
      <c r="C59" s="123">
        <v>-3.49</v>
      </c>
      <c r="D59" s="28">
        <v>19000</v>
      </c>
      <c r="E59" s="152">
        <v>-13.88</v>
      </c>
      <c r="F59" s="28">
        <v>23500</v>
      </c>
      <c r="G59" s="152">
        <v>-5.05</v>
      </c>
      <c r="H59" s="28">
        <v>19750</v>
      </c>
      <c r="I59" s="123">
        <v>-13.62</v>
      </c>
      <c r="J59" s="28">
        <v>20000</v>
      </c>
      <c r="K59" s="65">
        <v>-18.09</v>
      </c>
      <c r="L59" s="28">
        <v>25667</v>
      </c>
      <c r="M59" s="65">
        <v>2.84</v>
      </c>
      <c r="N59" s="28">
        <v>25625</v>
      </c>
      <c r="O59" s="152">
        <v>-5.36</v>
      </c>
      <c r="P59" s="150" t="s">
        <v>64</v>
      </c>
      <c r="Q59" s="151" t="s">
        <v>63</v>
      </c>
      <c r="S59" s="68"/>
      <c r="U59" s="68"/>
      <c r="W59" s="68"/>
      <c r="Y59" s="68"/>
    </row>
    <row r="60" spans="1:25" s="31" customFormat="1" ht="12" customHeight="1" x14ac:dyDescent="0.45">
      <c r="A60" s="15" t="s">
        <v>93</v>
      </c>
      <c r="B60" s="26">
        <v>20483</v>
      </c>
      <c r="C60" s="66">
        <v>2.84</v>
      </c>
      <c r="D60" s="26">
        <v>21050</v>
      </c>
      <c r="E60" s="67">
        <v>-1.23</v>
      </c>
      <c r="F60" s="153" t="s">
        <v>64</v>
      </c>
      <c r="G60" s="60" t="s">
        <v>63</v>
      </c>
      <c r="H60" s="26">
        <v>16100</v>
      </c>
      <c r="I60" s="154">
        <v>1.49</v>
      </c>
      <c r="J60" s="26">
        <v>26765</v>
      </c>
      <c r="K60" s="66">
        <v>0.24</v>
      </c>
      <c r="L60" s="26">
        <v>19292</v>
      </c>
      <c r="M60" s="74">
        <v>1.54</v>
      </c>
      <c r="N60" s="26">
        <v>24160</v>
      </c>
      <c r="O60" s="67">
        <v>-1.94</v>
      </c>
      <c r="P60" s="26">
        <v>23300</v>
      </c>
      <c r="Q60" s="66">
        <v>-0.85</v>
      </c>
      <c r="S60" s="68"/>
      <c r="U60" s="68"/>
      <c r="W60" s="68"/>
      <c r="Y60" s="68"/>
    </row>
    <row r="61" spans="1:25" s="31" customFormat="1" ht="12" customHeight="1" x14ac:dyDescent="0.45">
      <c r="A61" s="27" t="s">
        <v>98</v>
      </c>
      <c r="B61" s="28">
        <v>51667</v>
      </c>
      <c r="C61" s="65">
        <v>2.48</v>
      </c>
      <c r="D61" s="28">
        <v>54600</v>
      </c>
      <c r="E61" s="65">
        <v>3.51</v>
      </c>
      <c r="F61" s="155">
        <v>93725</v>
      </c>
      <c r="G61" s="152">
        <v>0.08</v>
      </c>
      <c r="H61" s="28">
        <v>59257</v>
      </c>
      <c r="I61" s="152">
        <v>2.89</v>
      </c>
      <c r="J61" s="28" t="s">
        <v>64</v>
      </c>
      <c r="K61" s="126" t="s">
        <v>63</v>
      </c>
      <c r="L61" s="28">
        <v>39500</v>
      </c>
      <c r="M61" s="65">
        <v>0</v>
      </c>
      <c r="N61" s="28">
        <v>66340</v>
      </c>
      <c r="O61" s="65">
        <v>3.66</v>
      </c>
      <c r="P61" s="28">
        <v>44200</v>
      </c>
      <c r="Q61" s="65">
        <v>-1.78</v>
      </c>
      <c r="S61" s="68"/>
      <c r="U61" s="68"/>
      <c r="W61" s="68"/>
      <c r="Y61" s="68"/>
    </row>
    <row r="62" spans="1:25" s="31" customFormat="1" ht="12" customHeight="1" x14ac:dyDescent="0.45">
      <c r="A62" s="15" t="s">
        <v>75</v>
      </c>
      <c r="B62" s="26">
        <v>13050</v>
      </c>
      <c r="C62" s="66">
        <v>-0.06</v>
      </c>
      <c r="D62" s="26">
        <v>18570</v>
      </c>
      <c r="E62" s="66">
        <v>4.33</v>
      </c>
      <c r="F62" s="26">
        <v>12775</v>
      </c>
      <c r="G62" s="66">
        <v>-2.12</v>
      </c>
      <c r="H62" s="26">
        <v>12744</v>
      </c>
      <c r="I62" s="66">
        <v>-5.69</v>
      </c>
      <c r="J62" s="26">
        <v>16180</v>
      </c>
      <c r="K62" s="66">
        <v>-0.43</v>
      </c>
      <c r="L62" s="26">
        <v>14717</v>
      </c>
      <c r="M62" s="67">
        <v>-1.38</v>
      </c>
      <c r="N62" s="26">
        <v>19665</v>
      </c>
      <c r="O62" s="66">
        <v>19.91</v>
      </c>
      <c r="P62" s="153" t="s">
        <v>64</v>
      </c>
      <c r="Q62" s="60" t="s">
        <v>63</v>
      </c>
      <c r="S62" s="68"/>
      <c r="U62" s="68"/>
      <c r="W62" s="68"/>
      <c r="Y62" s="68"/>
    </row>
    <row r="63" spans="1:25" s="31" customFormat="1" ht="12" customHeight="1" x14ac:dyDescent="0.45">
      <c r="A63" s="27" t="s">
        <v>76</v>
      </c>
      <c r="B63" s="28">
        <v>10026</v>
      </c>
      <c r="C63" s="152">
        <v>0.92</v>
      </c>
      <c r="D63" s="28">
        <v>8605</v>
      </c>
      <c r="E63" s="126">
        <v>-0.23</v>
      </c>
      <c r="F63" s="156" t="s">
        <v>64</v>
      </c>
      <c r="G63" s="157" t="s">
        <v>63</v>
      </c>
      <c r="H63" s="28">
        <v>9815</v>
      </c>
      <c r="I63" s="65">
        <v>0</v>
      </c>
      <c r="J63" s="28">
        <v>12157</v>
      </c>
      <c r="K63" s="65">
        <v>-4.6399999999999997</v>
      </c>
      <c r="L63" s="127" t="s">
        <v>64</v>
      </c>
      <c r="M63" s="158" t="s">
        <v>63</v>
      </c>
      <c r="N63" s="28">
        <v>7901</v>
      </c>
      <c r="O63" s="65">
        <v>-9.6300000000000008</v>
      </c>
      <c r="P63" s="28">
        <v>10051</v>
      </c>
      <c r="Q63" s="65">
        <v>0</v>
      </c>
      <c r="S63" s="68"/>
      <c r="U63" s="68"/>
      <c r="W63" s="68"/>
      <c r="Y63" s="68"/>
    </row>
    <row r="64" spans="1:25" s="31" customFormat="1" ht="12" customHeight="1" x14ac:dyDescent="0.45">
      <c r="A64" s="15" t="s">
        <v>77</v>
      </c>
      <c r="B64" s="26">
        <v>2995</v>
      </c>
      <c r="C64" s="67">
        <v>0</v>
      </c>
      <c r="D64" s="26">
        <v>3237</v>
      </c>
      <c r="E64" s="67">
        <v>0.06</v>
      </c>
      <c r="F64" s="26">
        <v>3208</v>
      </c>
      <c r="G64" s="67">
        <v>3.38</v>
      </c>
      <c r="H64" s="26">
        <v>2960</v>
      </c>
      <c r="I64" s="67">
        <v>0.03</v>
      </c>
      <c r="J64" s="26">
        <v>3217</v>
      </c>
      <c r="K64" s="67">
        <v>1.97</v>
      </c>
      <c r="L64" s="153" t="s">
        <v>64</v>
      </c>
      <c r="M64" s="60" t="s">
        <v>63</v>
      </c>
      <c r="N64" s="26">
        <v>3104</v>
      </c>
      <c r="O64" s="67">
        <v>-1.02</v>
      </c>
      <c r="P64" s="153" t="s">
        <v>64</v>
      </c>
      <c r="Q64" s="60" t="s">
        <v>63</v>
      </c>
      <c r="S64" s="68"/>
      <c r="U64" s="68"/>
      <c r="W64" s="68"/>
      <c r="Y64" s="68"/>
    </row>
    <row r="65" spans="1:25" s="31" customFormat="1" ht="12" customHeight="1" x14ac:dyDescent="0.45">
      <c r="A65" s="27" t="s">
        <v>78</v>
      </c>
      <c r="B65" s="28">
        <v>55391</v>
      </c>
      <c r="C65" s="65">
        <v>0.49</v>
      </c>
      <c r="D65" s="28">
        <v>50952</v>
      </c>
      <c r="E65" s="65">
        <v>1</v>
      </c>
      <c r="F65" s="156" t="s">
        <v>64</v>
      </c>
      <c r="G65" s="157" t="s">
        <v>63</v>
      </c>
      <c r="H65" s="28">
        <v>51909</v>
      </c>
      <c r="I65" s="152">
        <v>-0.01</v>
      </c>
      <c r="J65" s="28">
        <v>51173</v>
      </c>
      <c r="K65" s="65">
        <v>1.8</v>
      </c>
      <c r="L65" s="28">
        <v>52333</v>
      </c>
      <c r="M65" s="158">
        <v>-2.96</v>
      </c>
      <c r="N65" s="28">
        <v>47222</v>
      </c>
      <c r="O65" s="65">
        <v>0.92</v>
      </c>
      <c r="P65" s="28">
        <v>55930</v>
      </c>
      <c r="Q65" s="65">
        <v>0</v>
      </c>
      <c r="S65" s="68"/>
      <c r="U65" s="68"/>
      <c r="W65" s="68"/>
      <c r="Y65" s="68"/>
    </row>
    <row r="66" spans="1:25" s="31" customFormat="1" ht="12" customHeight="1" x14ac:dyDescent="0.45">
      <c r="A66" s="15" t="s">
        <v>79</v>
      </c>
      <c r="B66" s="26">
        <v>17603</v>
      </c>
      <c r="C66" s="67">
        <v>0.45</v>
      </c>
      <c r="D66" s="26">
        <v>18578</v>
      </c>
      <c r="E66" s="67">
        <v>5.45</v>
      </c>
      <c r="F66" s="26">
        <v>19292</v>
      </c>
      <c r="G66" s="66">
        <v>2.71</v>
      </c>
      <c r="H66" s="26">
        <v>15152</v>
      </c>
      <c r="I66" s="67">
        <v>-1.23</v>
      </c>
      <c r="J66" s="26">
        <v>19499</v>
      </c>
      <c r="K66" s="67">
        <v>-0.17</v>
      </c>
      <c r="L66" s="26">
        <v>18553</v>
      </c>
      <c r="M66" s="125">
        <v>2.56</v>
      </c>
      <c r="N66" s="26">
        <v>16731</v>
      </c>
      <c r="O66" s="66">
        <v>-0.81</v>
      </c>
      <c r="P66" s="26">
        <v>19314</v>
      </c>
      <c r="Q66" s="66">
        <v>0</v>
      </c>
      <c r="S66" s="68"/>
      <c r="U66" s="68"/>
      <c r="W66" s="68"/>
      <c r="Y66" s="68"/>
    </row>
    <row r="67" spans="1:25" s="31" customFormat="1" ht="12" customHeight="1" x14ac:dyDescent="0.45">
      <c r="A67" s="27" t="s">
        <v>80</v>
      </c>
      <c r="B67" s="28">
        <v>2163</v>
      </c>
      <c r="C67" s="65">
        <v>1.07</v>
      </c>
      <c r="D67" s="28">
        <v>2712</v>
      </c>
      <c r="E67" s="152">
        <v>0.04</v>
      </c>
      <c r="F67" s="28">
        <v>3172</v>
      </c>
      <c r="G67" s="65">
        <v>0.54</v>
      </c>
      <c r="H67" s="28">
        <v>2400</v>
      </c>
      <c r="I67" s="65">
        <v>-0.12</v>
      </c>
      <c r="J67" s="28">
        <v>4499</v>
      </c>
      <c r="K67" s="152">
        <v>1.26</v>
      </c>
      <c r="L67" s="28">
        <v>3179</v>
      </c>
      <c r="M67" s="158">
        <v>0.25</v>
      </c>
      <c r="N67" s="28">
        <v>4163</v>
      </c>
      <c r="O67" s="65">
        <v>0.7</v>
      </c>
      <c r="P67" s="28">
        <v>4006</v>
      </c>
      <c r="Q67" s="65">
        <v>0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15" t="s">
        <v>81</v>
      </c>
      <c r="B68" s="26">
        <v>2888</v>
      </c>
      <c r="C68" s="67">
        <v>1.58</v>
      </c>
      <c r="D68" s="26">
        <v>4434</v>
      </c>
      <c r="E68" s="67">
        <v>2.95</v>
      </c>
      <c r="F68" s="26">
        <v>3059</v>
      </c>
      <c r="G68" s="67">
        <v>1.02</v>
      </c>
      <c r="H68" s="26">
        <v>3271</v>
      </c>
      <c r="I68" s="67">
        <v>-0.3</v>
      </c>
      <c r="J68" s="26">
        <v>4489</v>
      </c>
      <c r="K68" s="67">
        <v>-2.81</v>
      </c>
      <c r="L68" s="26">
        <v>2644</v>
      </c>
      <c r="M68" s="67">
        <v>-0.71</v>
      </c>
      <c r="N68" s="153" t="s">
        <v>64</v>
      </c>
      <c r="O68" s="159" t="s">
        <v>63</v>
      </c>
      <c r="P68" s="26">
        <v>4165</v>
      </c>
      <c r="Q68" s="66">
        <v>0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27" t="s">
        <v>82</v>
      </c>
      <c r="B69" s="28">
        <v>86563</v>
      </c>
      <c r="C69" s="65">
        <v>-0.63</v>
      </c>
      <c r="D69" s="28">
        <v>82750</v>
      </c>
      <c r="E69" s="152">
        <v>-2.75</v>
      </c>
      <c r="F69" s="150" t="s">
        <v>64</v>
      </c>
      <c r="G69" s="157" t="s">
        <v>63</v>
      </c>
      <c r="H69" s="28">
        <v>81250</v>
      </c>
      <c r="I69" s="152">
        <v>0.78</v>
      </c>
      <c r="J69" s="28">
        <v>91667</v>
      </c>
      <c r="K69" s="65">
        <v>-1.35</v>
      </c>
      <c r="L69" s="28">
        <v>68750</v>
      </c>
      <c r="M69" s="152">
        <v>-3.85</v>
      </c>
      <c r="N69" s="28">
        <v>84375</v>
      </c>
      <c r="O69" s="65">
        <v>-0.26</v>
      </c>
      <c r="P69" s="150" t="s">
        <v>64</v>
      </c>
      <c r="Q69" s="157" t="s">
        <v>63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15" t="s">
        <v>83</v>
      </c>
      <c r="B70" s="26">
        <v>41973</v>
      </c>
      <c r="C70" s="67">
        <v>0.66</v>
      </c>
      <c r="D70" s="26">
        <v>38635</v>
      </c>
      <c r="E70" s="67">
        <v>73.95</v>
      </c>
      <c r="F70" s="26">
        <v>40774</v>
      </c>
      <c r="G70" s="124">
        <v>2.14</v>
      </c>
      <c r="H70" s="153" t="s">
        <v>64</v>
      </c>
      <c r="I70" s="159" t="s">
        <v>63</v>
      </c>
      <c r="J70" s="26">
        <v>23448</v>
      </c>
      <c r="K70" s="67">
        <v>-3.12</v>
      </c>
      <c r="L70" s="26">
        <v>38046</v>
      </c>
      <c r="M70" s="125">
        <v>0</v>
      </c>
      <c r="N70" s="26">
        <v>33772</v>
      </c>
      <c r="O70" s="66">
        <v>0.67</v>
      </c>
      <c r="P70" s="26">
        <v>46865</v>
      </c>
      <c r="Q70" s="66">
        <v>0.64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27" t="s">
        <v>84</v>
      </c>
      <c r="B71" s="28">
        <v>19090</v>
      </c>
      <c r="C71" s="126">
        <v>0.4</v>
      </c>
      <c r="D71" s="28">
        <v>15551</v>
      </c>
      <c r="E71" s="65">
        <v>-2</v>
      </c>
      <c r="F71" s="28">
        <v>16540</v>
      </c>
      <c r="G71" s="65">
        <v>0.85</v>
      </c>
      <c r="H71" s="150" t="s">
        <v>64</v>
      </c>
      <c r="I71" s="151" t="s">
        <v>63</v>
      </c>
      <c r="J71" s="28">
        <v>30320</v>
      </c>
      <c r="K71" s="65">
        <v>1.86</v>
      </c>
      <c r="L71" s="127">
        <v>18133</v>
      </c>
      <c r="M71" s="152">
        <v>-6.19</v>
      </c>
      <c r="N71" s="28">
        <v>15393</v>
      </c>
      <c r="O71" s="65">
        <v>1.92</v>
      </c>
      <c r="P71" s="127">
        <v>24800</v>
      </c>
      <c r="Q71" s="152">
        <v>0</v>
      </c>
      <c r="S71" s="68"/>
      <c r="U71" s="68"/>
      <c r="W71" s="68"/>
      <c r="Y71" s="68"/>
    </row>
    <row r="72" spans="1:25" s="31" customFormat="1" ht="12" customHeight="1" x14ac:dyDescent="0.45">
      <c r="A72" s="15" t="s">
        <v>85</v>
      </c>
      <c r="B72" s="26">
        <v>6722</v>
      </c>
      <c r="C72" s="125">
        <v>0.7</v>
      </c>
      <c r="D72" s="26">
        <v>5060</v>
      </c>
      <c r="E72" s="67">
        <v>-1.84</v>
      </c>
      <c r="F72" s="26">
        <v>4779</v>
      </c>
      <c r="G72" s="67">
        <v>-5.85</v>
      </c>
      <c r="H72" s="26">
        <v>4938</v>
      </c>
      <c r="I72" s="67">
        <v>-0.06</v>
      </c>
      <c r="J72" s="26">
        <v>7372</v>
      </c>
      <c r="K72" s="66">
        <v>0.44</v>
      </c>
      <c r="L72" s="26">
        <v>6605</v>
      </c>
      <c r="M72" s="74">
        <v>-4.6900000000000004</v>
      </c>
      <c r="N72" s="26">
        <v>5947</v>
      </c>
      <c r="O72" s="67">
        <v>-0.55000000000000004</v>
      </c>
      <c r="P72" s="26">
        <v>6099</v>
      </c>
      <c r="Q72" s="66">
        <v>0</v>
      </c>
      <c r="S72" s="68"/>
      <c r="U72" s="68"/>
      <c r="W72" s="68"/>
      <c r="Y72" s="68"/>
    </row>
    <row r="73" spans="1:25" s="31" customFormat="1" ht="12" customHeight="1" x14ac:dyDescent="0.45">
      <c r="A73" s="27" t="s">
        <v>86</v>
      </c>
      <c r="B73" s="28">
        <v>6005</v>
      </c>
      <c r="C73" s="65">
        <v>1.1100000000000001</v>
      </c>
      <c r="D73" s="28">
        <v>7487</v>
      </c>
      <c r="E73" s="152">
        <v>2.0699999999999998</v>
      </c>
      <c r="F73" s="28">
        <v>6989</v>
      </c>
      <c r="G73" s="152">
        <v>-2.5499999999999998</v>
      </c>
      <c r="H73" s="28">
        <v>6583</v>
      </c>
      <c r="I73" s="152">
        <v>1.28</v>
      </c>
      <c r="J73" s="28">
        <v>8472</v>
      </c>
      <c r="K73" s="65">
        <v>1.67</v>
      </c>
      <c r="L73" s="28">
        <v>3021</v>
      </c>
      <c r="M73" s="152">
        <v>0</v>
      </c>
      <c r="N73" s="28">
        <v>7379</v>
      </c>
      <c r="O73" s="65">
        <v>-1.1299999999999999</v>
      </c>
      <c r="P73" s="28">
        <v>7940</v>
      </c>
      <c r="Q73" s="65">
        <v>0</v>
      </c>
      <c r="S73" s="68"/>
      <c r="U73" s="68"/>
      <c r="W73" s="68"/>
      <c r="Y73" s="68"/>
    </row>
    <row r="74" spans="1:25" s="31" customFormat="1" ht="12" customHeight="1" x14ac:dyDescent="0.45">
      <c r="A74" s="15" t="s">
        <v>87</v>
      </c>
      <c r="B74" s="26">
        <v>2575</v>
      </c>
      <c r="C74" s="67">
        <v>1.5</v>
      </c>
      <c r="D74" s="26">
        <v>1999</v>
      </c>
      <c r="E74" s="66">
        <v>-3.34</v>
      </c>
      <c r="F74" s="26">
        <v>2414</v>
      </c>
      <c r="G74" s="67">
        <v>0.79</v>
      </c>
      <c r="H74" s="26">
        <v>1100</v>
      </c>
      <c r="I74" s="67">
        <v>3.58</v>
      </c>
      <c r="J74" s="26">
        <v>2549</v>
      </c>
      <c r="K74" s="66">
        <v>1.96</v>
      </c>
      <c r="L74" s="26">
        <v>2325</v>
      </c>
      <c r="M74" s="66">
        <v>-0.09</v>
      </c>
      <c r="N74" s="26">
        <v>2479</v>
      </c>
      <c r="O74" s="66">
        <v>-3.88</v>
      </c>
      <c r="P74" s="26">
        <v>2073</v>
      </c>
      <c r="Q74" s="66">
        <v>0.05</v>
      </c>
      <c r="S74" s="68"/>
      <c r="U74" s="68"/>
      <c r="W74" s="68"/>
      <c r="Y74" s="68"/>
    </row>
    <row r="75" spans="1:25" s="31" customFormat="1" x14ac:dyDescent="0.45">
      <c r="A75" s="27" t="s">
        <v>88</v>
      </c>
      <c r="B75" s="28">
        <v>19916</v>
      </c>
      <c r="C75" s="152">
        <v>1.24</v>
      </c>
      <c r="D75" s="28">
        <v>17484</v>
      </c>
      <c r="E75" s="152">
        <v>-1.03</v>
      </c>
      <c r="F75" s="28">
        <v>17627</v>
      </c>
      <c r="G75" s="152">
        <v>0.48</v>
      </c>
      <c r="H75" s="28">
        <v>18316</v>
      </c>
      <c r="I75" s="152">
        <v>-0.47</v>
      </c>
      <c r="J75" s="28">
        <v>20833</v>
      </c>
      <c r="K75" s="65">
        <v>-3.49</v>
      </c>
      <c r="L75" s="28">
        <v>21476</v>
      </c>
      <c r="M75" s="65">
        <v>0.1</v>
      </c>
      <c r="N75" s="28">
        <v>22630</v>
      </c>
      <c r="O75" s="65">
        <v>0.62</v>
      </c>
      <c r="P75" s="150" t="s">
        <v>64</v>
      </c>
      <c r="Q75" s="157" t="s">
        <v>63</v>
      </c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116" t="s">
        <v>89</v>
      </c>
      <c r="B76" s="117">
        <v>14363</v>
      </c>
      <c r="C76" s="160">
        <v>3.72</v>
      </c>
      <c r="D76" s="117">
        <v>18465</v>
      </c>
      <c r="E76" s="128">
        <v>7.49</v>
      </c>
      <c r="F76" s="161">
        <v>18238</v>
      </c>
      <c r="G76" s="160">
        <v>3.14</v>
      </c>
      <c r="H76" s="117">
        <v>10993</v>
      </c>
      <c r="I76" s="118">
        <v>-0.55000000000000004</v>
      </c>
      <c r="J76" s="117">
        <v>13889</v>
      </c>
      <c r="K76" s="160">
        <v>-2.58</v>
      </c>
      <c r="L76" s="117">
        <v>17533</v>
      </c>
      <c r="M76" s="160">
        <v>0.19</v>
      </c>
      <c r="N76" s="117">
        <v>17893</v>
      </c>
      <c r="O76" s="160">
        <v>1.73</v>
      </c>
      <c r="P76" s="117">
        <v>19741</v>
      </c>
      <c r="Q76" s="118">
        <v>0</v>
      </c>
      <c r="R76" s="29"/>
      <c r="S76" s="30"/>
      <c r="T76" s="29"/>
      <c r="U76" s="30"/>
      <c r="V76" s="29"/>
      <c r="W76" s="30"/>
      <c r="X76" s="29"/>
      <c r="Y76" s="30"/>
    </row>
    <row r="77" spans="1:25" s="31" customFormat="1" x14ac:dyDescent="0.45">
      <c r="A77" s="15"/>
      <c r="B77" s="26"/>
      <c r="C77" s="67"/>
      <c r="D77" s="26"/>
      <c r="E77" s="124"/>
      <c r="F77" s="182"/>
      <c r="G77" s="67"/>
      <c r="H77" s="26"/>
      <c r="I77" s="66"/>
      <c r="J77" s="26"/>
      <c r="K77" s="67"/>
      <c r="L77" s="26"/>
      <c r="M77" s="67"/>
      <c r="N77" s="26"/>
      <c r="O77" s="67"/>
      <c r="P77" s="26"/>
      <c r="Q77" s="66"/>
      <c r="R77" s="29"/>
      <c r="S77" s="30"/>
      <c r="T77" s="29"/>
      <c r="U77" s="30"/>
      <c r="V77" s="29"/>
      <c r="W77" s="30"/>
      <c r="X77" s="29"/>
      <c r="Y77" s="30"/>
    </row>
    <row r="78" spans="1:25" s="31" customFormat="1" x14ac:dyDescent="0.45">
      <c r="A78" s="22" t="s">
        <v>12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x14ac:dyDescent="0.45">
      <c r="A79" s="34" t="s">
        <v>13</v>
      </c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2"/>
      <c r="Y79" s="33"/>
    </row>
    <row r="80" spans="1:25" s="31" customFormat="1" ht="19.5" customHeight="1" x14ac:dyDescent="0.45">
      <c r="A80" s="196" t="s">
        <v>48</v>
      </c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</row>
    <row r="81" spans="1:25" s="31" customFormat="1" x14ac:dyDescent="0.45">
      <c r="A81" s="22" t="s">
        <v>14</v>
      </c>
      <c r="B81" s="35"/>
      <c r="C81" s="36"/>
      <c r="D81" s="37"/>
      <c r="E81" s="36"/>
      <c r="F81" s="37"/>
      <c r="G81" s="36"/>
      <c r="H81" s="38"/>
      <c r="I81" s="36"/>
      <c r="J81" s="35"/>
      <c r="K81" s="36"/>
      <c r="L81" s="37"/>
      <c r="M81" s="36"/>
      <c r="N81" s="37"/>
      <c r="O81" s="36"/>
      <c r="P81" s="38"/>
      <c r="Q81" s="36"/>
      <c r="R81" s="37"/>
      <c r="S81" s="39"/>
      <c r="T81" s="37"/>
      <c r="U81" s="39"/>
      <c r="V81" s="37"/>
      <c r="W81" s="39"/>
      <c r="X81" s="37"/>
      <c r="Y81" s="39"/>
    </row>
    <row r="82" spans="1:25" s="31" customFormat="1" x14ac:dyDescent="0.45">
      <c r="A82" s="40" t="s">
        <v>15</v>
      </c>
      <c r="B82" s="32"/>
      <c r="C82" s="33"/>
      <c r="D82" s="32"/>
      <c r="E82" s="33"/>
      <c r="F82" s="32"/>
      <c r="G82" s="33"/>
      <c r="H82" s="32"/>
      <c r="I82" s="33"/>
      <c r="J82" s="32"/>
      <c r="K82" s="33"/>
      <c r="L82" s="32"/>
      <c r="M82" s="33"/>
      <c r="N82" s="32"/>
      <c r="O82" s="33"/>
      <c r="P82" s="32"/>
      <c r="Q82" s="33"/>
      <c r="R82" s="32"/>
      <c r="S82" s="33"/>
      <c r="T82" s="32"/>
      <c r="U82" s="33"/>
      <c r="V82" s="32"/>
      <c r="W82" s="33"/>
      <c r="X82" s="32"/>
      <c r="Y82" s="33"/>
    </row>
    <row r="84" spans="1:25" x14ac:dyDescent="0.45">
      <c r="A84" s="8" t="str">
        <f>+Índice!A14</f>
        <v>Fecha de actualización: 10 de abril de 2026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6"/>
      <c r="Q84" s="7"/>
    </row>
  </sheetData>
  <mergeCells count="11">
    <mergeCell ref="A80:Y80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tabSelected="1" topLeftCell="A17" zoomScale="85" zoomScaleNormal="85" workbookViewId="0"/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203" t="s">
        <v>0</v>
      </c>
      <c r="B4" s="203"/>
      <c r="C4" s="203"/>
      <c r="D4" s="203"/>
      <c r="E4" s="203"/>
      <c r="F4" s="203"/>
      <c r="G4" s="203"/>
      <c r="H4" s="203"/>
      <c r="I4" s="203"/>
    </row>
    <row r="5" spans="1:11" s="41" customFormat="1" ht="24" customHeight="1" x14ac:dyDescent="0.4">
      <c r="A5" s="203"/>
      <c r="B5" s="203"/>
      <c r="C5" s="203"/>
      <c r="D5" s="203"/>
      <c r="E5" s="203"/>
      <c r="F5" s="203"/>
      <c r="G5" s="203"/>
      <c r="H5" s="203"/>
      <c r="I5" s="203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Marzo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-15.508885298869146</v>
      </c>
      <c r="C11" s="103">
        <v>-13.920454545454531</v>
      </c>
      <c r="D11" s="103">
        <v>-3.2665181885671801</v>
      </c>
      <c r="E11" s="102">
        <v>-7.8266104756171018</v>
      </c>
      <c r="F11" s="103">
        <v>-4.6887009992313651</v>
      </c>
      <c r="G11" s="103">
        <v>4.7646717024985463</v>
      </c>
      <c r="H11" s="103">
        <v>-15.017985611510776</v>
      </c>
      <c r="I11" s="103">
        <v>0.90198436560431361</v>
      </c>
    </row>
    <row r="12" spans="1:11" ht="14" customHeight="1" x14ac:dyDescent="0.45">
      <c r="A12" s="69" t="s">
        <v>19</v>
      </c>
      <c r="B12" s="104">
        <v>6.0283331658772532E-2</v>
      </c>
      <c r="C12" s="104">
        <v>18.305597579425136</v>
      </c>
      <c r="D12" s="104">
        <v>32.03861697350694</v>
      </c>
      <c r="E12" s="83" t="s">
        <v>63</v>
      </c>
      <c r="F12" s="104">
        <v>34.001981178801358</v>
      </c>
      <c r="G12" s="104">
        <v>13.43506385801958</v>
      </c>
      <c r="H12" s="104">
        <v>22.689965581149064</v>
      </c>
      <c r="I12" s="105">
        <v>14.470477975632612</v>
      </c>
    </row>
    <row r="13" spans="1:11" ht="14" customHeight="1" x14ac:dyDescent="0.45">
      <c r="A13" s="1" t="s">
        <v>20</v>
      </c>
      <c r="B13" s="103">
        <v>-1.1255924170615939</v>
      </c>
      <c r="C13" s="103">
        <v>0.43936731107205862</v>
      </c>
      <c r="D13" s="103">
        <v>6.9256756756756799</v>
      </c>
      <c r="E13" s="103">
        <v>10.567514677103706</v>
      </c>
      <c r="F13" s="103">
        <v>8.7179487179487314</v>
      </c>
      <c r="G13" s="103">
        <v>1.6012810248198672</v>
      </c>
      <c r="H13" s="103">
        <v>0.21834061135370675</v>
      </c>
      <c r="I13" s="103">
        <v>-4.0410519563823133</v>
      </c>
    </row>
    <row r="14" spans="1:11" ht="14" customHeight="1" x14ac:dyDescent="0.45">
      <c r="A14" s="69" t="s">
        <v>21</v>
      </c>
      <c r="B14" s="106">
        <v>29.784780937740173</v>
      </c>
      <c r="C14" s="104">
        <v>55.332239540607063</v>
      </c>
      <c r="D14" s="104">
        <v>32.56423702149975</v>
      </c>
      <c r="E14" s="107">
        <v>15.433470943156568</v>
      </c>
      <c r="F14" s="105">
        <v>68.784029038112536</v>
      </c>
      <c r="G14" s="104">
        <v>19.827147941026912</v>
      </c>
      <c r="H14" s="104">
        <v>5.1592524348512692</v>
      </c>
      <c r="I14" s="104">
        <v>33.699999999999953</v>
      </c>
    </row>
    <row r="15" spans="1:11" ht="14" customHeight="1" x14ac:dyDescent="0.45">
      <c r="A15" s="1" t="s">
        <v>22</v>
      </c>
      <c r="B15" s="82" t="s">
        <v>63</v>
      </c>
      <c r="C15" s="103">
        <v>-34.514078110808342</v>
      </c>
      <c r="D15" s="103">
        <v>6.5161290322580667</v>
      </c>
      <c r="E15" s="103">
        <v>23.696072118480373</v>
      </c>
      <c r="F15" s="103">
        <v>29.075882794891061</v>
      </c>
      <c r="G15" s="103">
        <v>-5.3030303030303099</v>
      </c>
      <c r="H15" s="103">
        <v>-14.871541501976292</v>
      </c>
      <c r="I15" s="84" t="s">
        <v>63</v>
      </c>
    </row>
    <row r="16" spans="1:11" ht="14" customHeight="1" x14ac:dyDescent="0.45">
      <c r="A16" s="69" t="s">
        <v>57</v>
      </c>
      <c r="B16" s="105">
        <v>21.151044196211743</v>
      </c>
      <c r="C16" s="104">
        <v>11.943269470017427</v>
      </c>
      <c r="D16" s="104">
        <v>11.841137533709256</v>
      </c>
      <c r="E16" s="81" t="s">
        <v>63</v>
      </c>
      <c r="F16" s="104">
        <v>13.3519128451989</v>
      </c>
      <c r="G16" s="104">
        <v>9.0502140910859943</v>
      </c>
      <c r="H16" s="104">
        <v>-4.083224967490251</v>
      </c>
      <c r="I16" s="107">
        <v>15.730800990916594</v>
      </c>
    </row>
    <row r="17" spans="1:9" ht="14" customHeight="1" x14ac:dyDescent="0.45">
      <c r="A17" s="1" t="s">
        <v>23</v>
      </c>
      <c r="B17" s="103">
        <v>14.867090096447889</v>
      </c>
      <c r="C17" s="103">
        <v>-19.475104243316178</v>
      </c>
      <c r="D17" s="103">
        <v>45.952462969342079</v>
      </c>
      <c r="E17" s="103">
        <v>11.874075639129543</v>
      </c>
      <c r="F17" s="103">
        <v>29.22882427307205</v>
      </c>
      <c r="G17" s="103">
        <v>28.325770241222827</v>
      </c>
      <c r="H17" s="103">
        <v>-29.615975422427042</v>
      </c>
      <c r="I17" s="103">
        <v>34.945810203542173</v>
      </c>
    </row>
    <row r="18" spans="1:9" ht="14" customHeight="1" x14ac:dyDescent="0.45">
      <c r="A18" s="69" t="s">
        <v>24</v>
      </c>
      <c r="B18" s="104">
        <v>10.945454545454547</v>
      </c>
      <c r="C18" s="104">
        <v>-24.739829706717121</v>
      </c>
      <c r="D18" s="104">
        <v>-25.958702064896755</v>
      </c>
      <c r="E18" s="104">
        <v>-1.8094089264173552</v>
      </c>
      <c r="F18" s="104">
        <v>-13.972380178716492</v>
      </c>
      <c r="G18" s="104">
        <v>-35.236220472440948</v>
      </c>
      <c r="H18" s="104">
        <v>-27.417127071823209</v>
      </c>
      <c r="I18" s="104">
        <v>-9.2186128182616294</v>
      </c>
    </row>
    <row r="19" spans="1:9" ht="14" customHeight="1" x14ac:dyDescent="0.45">
      <c r="A19" s="1" t="s">
        <v>25</v>
      </c>
      <c r="B19" s="103">
        <v>-31.998021760633033</v>
      </c>
      <c r="C19" s="103">
        <v>-28.04726368159205</v>
      </c>
      <c r="D19" s="103">
        <v>-47.731092436974784</v>
      </c>
      <c r="E19" s="103">
        <v>-31.413837559088964</v>
      </c>
      <c r="F19" s="103">
        <v>-52.764612954186418</v>
      </c>
      <c r="G19" s="103">
        <v>-26.807563959955495</v>
      </c>
      <c r="H19" s="103">
        <v>-43.46055979643765</v>
      </c>
      <c r="I19" s="103">
        <v>-32.513297872340431</v>
      </c>
    </row>
    <row r="20" spans="1:9" ht="14" customHeight="1" x14ac:dyDescent="0.45">
      <c r="A20" s="69" t="s">
        <v>26</v>
      </c>
      <c r="B20" s="104">
        <v>21.116279069767451</v>
      </c>
      <c r="C20" s="104">
        <v>14.314556834241877</v>
      </c>
      <c r="D20" s="104">
        <v>26.755070202808096</v>
      </c>
      <c r="E20" s="104">
        <v>12.079892452467833</v>
      </c>
      <c r="F20" s="104">
        <v>-15.168831168831165</v>
      </c>
      <c r="G20" s="104">
        <v>53.422526446795281</v>
      </c>
      <c r="H20" s="104">
        <v>16.451902906802516</v>
      </c>
      <c r="I20" s="104">
        <v>16.26829268292682</v>
      </c>
    </row>
    <row r="21" spans="1:9" ht="14" customHeight="1" x14ac:dyDescent="0.45">
      <c r="A21" s="1" t="s">
        <v>27</v>
      </c>
      <c r="B21" s="103">
        <v>34.627831715210334</v>
      </c>
      <c r="C21" s="103">
        <v>55.464071856287433</v>
      </c>
      <c r="D21" s="103">
        <v>52.811893988364567</v>
      </c>
      <c r="E21" s="103">
        <v>41.657334826427771</v>
      </c>
      <c r="F21" s="103">
        <v>40.516767454645411</v>
      </c>
      <c r="G21" s="103">
        <v>71.48732008224809</v>
      </c>
      <c r="H21" s="103">
        <v>23.200475907198093</v>
      </c>
      <c r="I21" s="108">
        <v>46.373307543520312</v>
      </c>
    </row>
    <row r="22" spans="1:9" ht="14" customHeight="1" x14ac:dyDescent="0.45">
      <c r="A22" s="69" t="s">
        <v>28</v>
      </c>
      <c r="B22" s="104">
        <v>21.819449285465311</v>
      </c>
      <c r="C22" s="104">
        <v>81.515789473684237</v>
      </c>
      <c r="D22" s="104">
        <v>41.144975288303122</v>
      </c>
      <c r="E22" s="105">
        <v>16.140463917525793</v>
      </c>
      <c r="F22" s="105">
        <v>67.526501766784449</v>
      </c>
      <c r="G22" s="105">
        <v>69.548324429334613</v>
      </c>
      <c r="H22" s="104">
        <v>51.838369129959936</v>
      </c>
      <c r="I22" s="104">
        <v>65.010141987829655</v>
      </c>
    </row>
    <row r="23" spans="1:9" ht="14" customHeight="1" x14ac:dyDescent="0.45">
      <c r="A23" s="71" t="s">
        <v>29</v>
      </c>
      <c r="B23" s="109">
        <v>6.6583696328562647</v>
      </c>
      <c r="C23" s="110">
        <v>-2.2028985507246412</v>
      </c>
      <c r="D23" s="110">
        <v>16.160000000000018</v>
      </c>
      <c r="E23" s="110">
        <v>-4.8122686409307169</v>
      </c>
      <c r="F23" s="110">
        <v>-6.5344749887336739</v>
      </c>
      <c r="G23" s="110">
        <v>8.2142857142857295</v>
      </c>
      <c r="H23" s="110">
        <v>51.089918256130787</v>
      </c>
      <c r="I23" s="111">
        <v>-3.423967774420944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63</v>
      </c>
      <c r="C25" s="103">
        <v>-14.814814814814813</v>
      </c>
      <c r="D25" s="102">
        <v>0.93432007400553463</v>
      </c>
      <c r="E25" s="102">
        <v>12.210314188879723</v>
      </c>
      <c r="F25" s="102">
        <v>-1.7788461538461475</v>
      </c>
      <c r="G25" s="84" t="s">
        <v>63</v>
      </c>
      <c r="H25" s="103">
        <v>3.6085177803419688</v>
      </c>
      <c r="I25" s="102">
        <v>23.778947368421054</v>
      </c>
    </row>
    <row r="26" spans="1:9" ht="14" customHeight="1" x14ac:dyDescent="0.45">
      <c r="A26" s="69" t="s">
        <v>31</v>
      </c>
      <c r="B26" s="104">
        <v>-19.628647214854123</v>
      </c>
      <c r="C26" s="104">
        <v>16.249999999999986</v>
      </c>
      <c r="D26" s="104">
        <v>-0.30685305148310249</v>
      </c>
      <c r="E26" s="83" t="s">
        <v>63</v>
      </c>
      <c r="F26" s="104">
        <v>14.635364635364635</v>
      </c>
      <c r="G26" s="104">
        <v>8.0463689055574328</v>
      </c>
      <c r="H26" s="104">
        <v>7.0724637681159663</v>
      </c>
      <c r="I26" s="104">
        <v>7.4273412271259387</v>
      </c>
    </row>
    <row r="27" spans="1:9" ht="14" customHeight="1" x14ac:dyDescent="0.45">
      <c r="A27" s="1" t="s">
        <v>32</v>
      </c>
      <c r="B27" s="102">
        <v>23.79540400296516</v>
      </c>
      <c r="C27" s="103">
        <v>-6.0882572924457641</v>
      </c>
      <c r="D27" s="82" t="s">
        <v>63</v>
      </c>
      <c r="E27" s="103">
        <v>-6.0280284123632182</v>
      </c>
      <c r="F27" s="103">
        <v>-0.21376656690893503</v>
      </c>
      <c r="G27" s="82" t="s">
        <v>63</v>
      </c>
      <c r="H27" s="103">
        <v>-27.698121596087589</v>
      </c>
      <c r="I27" s="102">
        <v>-12.799573939286347</v>
      </c>
    </row>
    <row r="28" spans="1:9" ht="14" customHeight="1" x14ac:dyDescent="0.45">
      <c r="A28" s="69" t="s">
        <v>33</v>
      </c>
      <c r="B28" s="83" t="s">
        <v>63</v>
      </c>
      <c r="C28" s="104">
        <v>0.13368983957218195</v>
      </c>
      <c r="D28" s="104">
        <v>-2.2540095361941681</v>
      </c>
      <c r="E28" s="81" t="s">
        <v>63</v>
      </c>
      <c r="F28" s="105">
        <v>11.040145985401463</v>
      </c>
      <c r="G28" s="105">
        <v>14.372442919361216</v>
      </c>
      <c r="H28" s="104">
        <v>-0.73687994248741173</v>
      </c>
      <c r="I28" s="105">
        <v>-2.8203232280553769</v>
      </c>
    </row>
    <row r="29" spans="1:9" ht="14" customHeight="1" x14ac:dyDescent="0.45">
      <c r="A29" s="1" t="s">
        <v>34</v>
      </c>
      <c r="B29" s="103">
        <v>6.3921993499458374</v>
      </c>
      <c r="C29" s="103">
        <v>-1.2632978723404187</v>
      </c>
      <c r="D29" s="103">
        <v>14.777878513145982</v>
      </c>
      <c r="E29" s="103">
        <v>0.40749796251018378</v>
      </c>
      <c r="F29" s="102">
        <v>18.323127649552529</v>
      </c>
      <c r="G29" s="103">
        <v>-21.905584340817484</v>
      </c>
      <c r="H29" s="103">
        <v>4.76663356504472</v>
      </c>
      <c r="I29" s="103">
        <v>2.8461538461538316</v>
      </c>
    </row>
    <row r="30" spans="1:9" ht="14" customHeight="1" x14ac:dyDescent="0.45">
      <c r="A30" s="69" t="s">
        <v>54</v>
      </c>
      <c r="B30" s="105">
        <v>100.68819481206988</v>
      </c>
      <c r="C30" s="105">
        <v>123.52941176470593</v>
      </c>
      <c r="D30" s="81" t="s">
        <v>63</v>
      </c>
      <c r="E30" s="104">
        <v>83.844241922120972</v>
      </c>
      <c r="F30" s="105">
        <v>142.52336448598132</v>
      </c>
      <c r="G30" s="105">
        <v>100.51136363636371</v>
      </c>
      <c r="H30" s="104">
        <v>191.22203098106709</v>
      </c>
      <c r="I30" s="104">
        <v>82.874828060522702</v>
      </c>
    </row>
    <row r="31" spans="1:9" ht="14" customHeight="1" x14ac:dyDescent="0.45">
      <c r="A31" s="1" t="s">
        <v>35</v>
      </c>
      <c r="B31" s="103">
        <v>6.9206349206349049</v>
      </c>
      <c r="C31" s="103">
        <v>17.01244813278009</v>
      </c>
      <c r="D31" s="103">
        <v>6.5576960498151093</v>
      </c>
      <c r="E31" s="103">
        <v>3.5488575595527649</v>
      </c>
      <c r="F31" s="103">
        <v>11.96383028054715</v>
      </c>
      <c r="G31" s="103">
        <v>8.9079093358694017</v>
      </c>
      <c r="H31" s="103">
        <v>1.7975604536700107</v>
      </c>
      <c r="I31" s="103">
        <v>7.543391188251003</v>
      </c>
    </row>
    <row r="32" spans="1:9" ht="14" customHeight="1" x14ac:dyDescent="0.45">
      <c r="A32" s="69" t="s">
        <v>36</v>
      </c>
      <c r="B32" s="81" t="s">
        <v>63</v>
      </c>
      <c r="C32" s="104">
        <v>256.2806488117692</v>
      </c>
      <c r="D32" s="105">
        <v>152.0739219712525</v>
      </c>
      <c r="E32" s="105">
        <v>78.012738853503151</v>
      </c>
      <c r="F32" s="105">
        <v>40.515106488360566</v>
      </c>
      <c r="G32" s="104">
        <v>112.40875912408761</v>
      </c>
      <c r="H32" s="104">
        <v>77.732546305719524</v>
      </c>
      <c r="I32" s="105">
        <v>62.962962962962997</v>
      </c>
    </row>
    <row r="33" spans="1:25" ht="14" customHeight="1" x14ac:dyDescent="0.45">
      <c r="A33" s="1" t="s">
        <v>37</v>
      </c>
      <c r="B33" s="112">
        <v>31.824190350297442</v>
      </c>
      <c r="C33" s="112">
        <v>172.30848861283641</v>
      </c>
      <c r="D33" s="103">
        <v>176.36560302866414</v>
      </c>
      <c r="E33" s="84" t="s">
        <v>63</v>
      </c>
      <c r="F33" s="103">
        <v>102.94805802526903</v>
      </c>
      <c r="G33" s="102">
        <v>129.3413173652695</v>
      </c>
      <c r="H33" s="103">
        <v>225.89587559161592</v>
      </c>
      <c r="I33" s="112">
        <v>162.30079681274901</v>
      </c>
    </row>
    <row r="34" spans="1:25" ht="14" customHeight="1" x14ac:dyDescent="0.45">
      <c r="A34" s="69" t="s">
        <v>50</v>
      </c>
      <c r="B34" s="81" t="s">
        <v>63</v>
      </c>
      <c r="C34" s="104">
        <v>15.472689075630242</v>
      </c>
      <c r="D34" s="104">
        <v>17.335437330928748</v>
      </c>
      <c r="E34" s="104">
        <v>12.272082105033277</v>
      </c>
      <c r="F34" s="104">
        <v>8.9536367503190171</v>
      </c>
      <c r="G34" s="104">
        <v>15.329711302865645</v>
      </c>
      <c r="H34" s="104">
        <v>13.991031390134534</v>
      </c>
      <c r="I34" s="104">
        <v>7.6559437334255742</v>
      </c>
    </row>
    <row r="35" spans="1:25" ht="14" customHeight="1" x14ac:dyDescent="0.45">
      <c r="A35" s="1" t="s">
        <v>38</v>
      </c>
      <c r="B35" s="82" t="s">
        <v>63</v>
      </c>
      <c r="C35" s="103">
        <v>49.553349875930543</v>
      </c>
      <c r="D35" s="103">
        <v>52.199104556228647</v>
      </c>
      <c r="E35" s="82" t="s">
        <v>63</v>
      </c>
      <c r="F35" s="103">
        <v>53.225058004640324</v>
      </c>
      <c r="G35" s="103">
        <v>41.712473572938656</v>
      </c>
      <c r="H35" s="103">
        <v>75.476493011435821</v>
      </c>
      <c r="I35" s="103">
        <v>64.231354642313576</v>
      </c>
    </row>
    <row r="36" spans="1:25" ht="14" customHeight="1" x14ac:dyDescent="0.45">
      <c r="A36" s="69" t="s">
        <v>39</v>
      </c>
      <c r="B36" s="104">
        <v>25.272479564032714</v>
      </c>
      <c r="C36" s="104">
        <v>31.33961491192132</v>
      </c>
      <c r="D36" s="104">
        <v>30.917753259779346</v>
      </c>
      <c r="E36" s="104">
        <v>28.413736713000802</v>
      </c>
      <c r="F36" s="104">
        <v>1.9226917684758593</v>
      </c>
      <c r="G36" s="104">
        <v>40.676229508196741</v>
      </c>
      <c r="H36" s="104">
        <v>17.079269817454357</v>
      </c>
      <c r="I36" s="104">
        <v>26.123936816524896</v>
      </c>
    </row>
    <row r="37" spans="1:25" ht="14" customHeight="1" x14ac:dyDescent="0.45">
      <c r="A37" s="1" t="s">
        <v>56</v>
      </c>
      <c r="B37" s="102">
        <v>3.3118279569892328</v>
      </c>
      <c r="C37" s="103">
        <v>20.211299954065186</v>
      </c>
      <c r="D37" s="103">
        <v>53.563556208670079</v>
      </c>
      <c r="E37" s="82" t="s">
        <v>63</v>
      </c>
      <c r="F37" s="113">
        <v>-10.848329048843175</v>
      </c>
      <c r="G37" s="102">
        <v>45.869837296620794</v>
      </c>
      <c r="H37" s="103">
        <v>25.531914893617014</v>
      </c>
      <c r="I37" s="103">
        <v>7.7196546470289507</v>
      </c>
    </row>
    <row r="38" spans="1:25" ht="14" customHeight="1" x14ac:dyDescent="0.45">
      <c r="A38" s="69" t="s">
        <v>55</v>
      </c>
      <c r="B38" s="104">
        <v>34.694906707009608</v>
      </c>
      <c r="C38" s="105">
        <v>3.2023289665211063</v>
      </c>
      <c r="D38" s="104">
        <v>6.0211946050096499</v>
      </c>
      <c r="E38" s="105">
        <v>45.281346920691149</v>
      </c>
      <c r="F38" s="104">
        <v>29.612330686595058</v>
      </c>
      <c r="G38" s="104">
        <v>17.41127348643008</v>
      </c>
      <c r="H38" s="104">
        <v>15.637359294189235</v>
      </c>
      <c r="I38" s="104">
        <v>29.046653144016243</v>
      </c>
    </row>
    <row r="39" spans="1:25" ht="14" customHeight="1" x14ac:dyDescent="0.45">
      <c r="A39" s="1" t="s">
        <v>40</v>
      </c>
      <c r="B39" s="103">
        <v>18.843055894556993</v>
      </c>
      <c r="C39" s="103">
        <v>9.4136418029517657</v>
      </c>
      <c r="D39" s="103">
        <v>-1.3811123553564619</v>
      </c>
      <c r="E39" s="102">
        <v>14.391641388608045</v>
      </c>
      <c r="F39" s="102">
        <v>24.7671464860288</v>
      </c>
      <c r="G39" s="102">
        <v>-10.388489208633079</v>
      </c>
      <c r="H39" s="102">
        <v>15.807777426493841</v>
      </c>
      <c r="I39" s="102">
        <v>10.765100671140914</v>
      </c>
    </row>
    <row r="40" spans="1:25" ht="14" customHeight="1" x14ac:dyDescent="0.45">
      <c r="A40" s="70" t="s">
        <v>41</v>
      </c>
      <c r="B40" s="114">
        <v>53.785488958990534</v>
      </c>
      <c r="C40" s="114">
        <v>40.058848255569579</v>
      </c>
      <c r="D40" s="114">
        <v>41.505934718100889</v>
      </c>
      <c r="E40" s="114">
        <v>50.421940928270061</v>
      </c>
      <c r="F40" s="114">
        <v>55.362441712590062</v>
      </c>
      <c r="G40" s="115">
        <v>11.111111111111093</v>
      </c>
      <c r="H40" s="114">
        <v>52.941176470588225</v>
      </c>
      <c r="I40" s="114">
        <v>49.890909090909098</v>
      </c>
    </row>
    <row r="41" spans="1:25" ht="14" customHeight="1" x14ac:dyDescent="0.45">
      <c r="A41" s="48" t="s">
        <v>99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63</v>
      </c>
      <c r="C42" s="103">
        <v>39.28012519561814</v>
      </c>
      <c r="D42" s="103">
        <v>-2.8121484814398356</v>
      </c>
      <c r="E42" s="84" t="s">
        <v>63</v>
      </c>
      <c r="F42" s="103">
        <v>54.207345420734534</v>
      </c>
      <c r="G42" s="103">
        <v>22.24469160768454</v>
      </c>
      <c r="H42" s="103">
        <v>-6.8154402895054371</v>
      </c>
      <c r="I42" s="102">
        <v>47.969217614365121</v>
      </c>
    </row>
    <row r="43" spans="1:25" ht="14" customHeight="1" x14ac:dyDescent="0.45">
      <c r="A43" s="69" t="s">
        <v>43</v>
      </c>
      <c r="B43" s="104">
        <v>17.137960582690638</v>
      </c>
      <c r="C43" s="104">
        <v>37.199668599834304</v>
      </c>
      <c r="D43" s="104">
        <v>33.389121338912119</v>
      </c>
      <c r="E43" s="104">
        <v>21.473495058400726</v>
      </c>
      <c r="F43" s="104">
        <v>35.567470956210911</v>
      </c>
      <c r="G43" s="105">
        <v>34.830430797433579</v>
      </c>
      <c r="H43" s="104">
        <v>50.033489618218361</v>
      </c>
      <c r="I43" s="105">
        <v>29.852125693160826</v>
      </c>
    </row>
    <row r="44" spans="1:25" ht="14" customHeight="1" x14ac:dyDescent="0.45">
      <c r="A44" s="1" t="s">
        <v>51</v>
      </c>
      <c r="B44" s="102">
        <v>46.280991735537214</v>
      </c>
      <c r="C44" s="103">
        <v>38.756118629427007</v>
      </c>
      <c r="D44" s="103">
        <v>49.728555917481017</v>
      </c>
      <c r="E44" s="103">
        <v>44.617524339360195</v>
      </c>
      <c r="F44" s="103">
        <v>36.111111111111136</v>
      </c>
      <c r="G44" s="103">
        <v>64.964420259522797</v>
      </c>
      <c r="H44" s="103">
        <v>42.692307692307693</v>
      </c>
      <c r="I44" s="103">
        <v>27.642526964560865</v>
      </c>
    </row>
    <row r="45" spans="1:25" ht="14" customHeight="1" x14ac:dyDescent="0.45">
      <c r="A45" s="69" t="s">
        <v>44</v>
      </c>
      <c r="B45" s="104">
        <v>12.231404958677693</v>
      </c>
      <c r="C45" s="104">
        <v>1.3014055179594086</v>
      </c>
      <c r="D45" s="104">
        <v>-7.5698035160289496</v>
      </c>
      <c r="E45" s="104">
        <v>-0.46143704680290387</v>
      </c>
      <c r="F45" s="104">
        <v>20.921658986175128</v>
      </c>
      <c r="G45" s="104">
        <v>-16.204081632653043</v>
      </c>
      <c r="H45" s="104">
        <v>13.422222222222224</v>
      </c>
      <c r="I45" s="104">
        <v>8.8222122704881389</v>
      </c>
    </row>
    <row r="46" spans="1:25" x14ac:dyDescent="0.45">
      <c r="A46" s="71" t="s">
        <v>45</v>
      </c>
      <c r="B46" s="110">
        <v>8.4362139917695487</v>
      </c>
      <c r="C46" s="110">
        <v>9.6834763948498104</v>
      </c>
      <c r="D46" s="110">
        <v>-9.2122830440587435</v>
      </c>
      <c r="E46" s="110">
        <v>-0.84788029925185748</v>
      </c>
      <c r="F46" s="110">
        <v>-7.6004775169120524</v>
      </c>
      <c r="G46" s="110">
        <v>-0.85884988797607642</v>
      </c>
      <c r="H46" s="110">
        <v>5.2527254707631199</v>
      </c>
      <c r="I46" s="110">
        <v>-7.1129707112970619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10 de abril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topLeftCell="A14" workbookViewId="0">
      <selection activeCell="G25" sqref="G2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203" t="s">
        <v>0</v>
      </c>
      <c r="B4" s="203"/>
      <c r="C4" s="203"/>
      <c r="D4" s="203"/>
      <c r="E4" s="203"/>
      <c r="F4" s="203"/>
      <c r="G4" s="203"/>
      <c r="H4" s="203"/>
      <c r="I4" s="203"/>
    </row>
    <row r="5" spans="1:11" s="41" customFormat="1" ht="27.75" customHeight="1" x14ac:dyDescent="0.4">
      <c r="A5" s="203"/>
      <c r="B5" s="203"/>
      <c r="C5" s="203"/>
      <c r="D5" s="203"/>
      <c r="E5" s="203"/>
      <c r="F5" s="203"/>
      <c r="G5" s="203"/>
      <c r="H5" s="203"/>
      <c r="I5" s="203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Marzo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19">
        <v>44.077134986225872</v>
      </c>
      <c r="C11" s="49">
        <v>-7.2259644825474645</v>
      </c>
      <c r="D11" s="49">
        <v>8.3125519534496881</v>
      </c>
      <c r="E11" s="119">
        <v>42.684063373718551</v>
      </c>
      <c r="F11" s="49">
        <v>2.6490066225165254</v>
      </c>
      <c r="G11" s="49">
        <v>18.8529993408042</v>
      </c>
      <c r="H11" s="49">
        <v>3.9603960396039861</v>
      </c>
      <c r="I11" s="49">
        <v>18.08585503166784</v>
      </c>
    </row>
    <row r="12" spans="1:11" ht="14" customHeight="1" x14ac:dyDescent="0.45">
      <c r="A12" s="69" t="s">
        <v>19</v>
      </c>
      <c r="B12" s="164">
        <v>5.1192738019843365</v>
      </c>
      <c r="C12" s="164">
        <v>-26.226415094339583</v>
      </c>
      <c r="D12" s="164">
        <v>-13.780970532180048</v>
      </c>
      <c r="E12" s="83" t="s">
        <v>63</v>
      </c>
      <c r="F12" s="164">
        <v>-11.120236530880423</v>
      </c>
      <c r="G12" s="164">
        <v>-25.968824420870341</v>
      </c>
      <c r="H12" s="164">
        <v>-26.769911504424769</v>
      </c>
      <c r="I12" s="163">
        <v>-3.0634920634920682</v>
      </c>
    </row>
    <row r="13" spans="1:11" ht="14" customHeight="1" x14ac:dyDescent="0.45">
      <c r="A13" s="1" t="s">
        <v>20</v>
      </c>
      <c r="B13" s="49">
        <v>-4.6830382638492152</v>
      </c>
      <c r="C13" s="49">
        <v>-7.8225806451612705</v>
      </c>
      <c r="D13" s="49">
        <v>-7.9272727272727606</v>
      </c>
      <c r="E13" s="49">
        <v>1.0733452593917781</v>
      </c>
      <c r="F13" s="49">
        <v>4.6544428772919977</v>
      </c>
      <c r="G13" s="49">
        <v>-2.2342064714946264</v>
      </c>
      <c r="H13" s="49">
        <v>-3.3005617977528101</v>
      </c>
      <c r="I13" s="49">
        <v>-5.3164556962025706</v>
      </c>
    </row>
    <row r="14" spans="1:11" ht="14" customHeight="1" x14ac:dyDescent="0.45">
      <c r="A14" s="69" t="s">
        <v>21</v>
      </c>
      <c r="B14" s="165">
        <v>29.784780937740173</v>
      </c>
      <c r="C14" s="164">
        <v>55.204918032786885</v>
      </c>
      <c r="D14" s="164">
        <v>29.177312212570271</v>
      </c>
      <c r="E14" s="162">
        <v>27.992957746478851</v>
      </c>
      <c r="F14" s="163">
        <v>54.870940882597829</v>
      </c>
      <c r="G14" s="164">
        <v>39.96437054631825</v>
      </c>
      <c r="H14" s="164">
        <v>46.497983131646457</v>
      </c>
      <c r="I14" s="164">
        <v>65.36796536796534</v>
      </c>
    </row>
    <row r="15" spans="1:11" ht="14" customHeight="1" x14ac:dyDescent="0.45">
      <c r="A15" s="1" t="s">
        <v>22</v>
      </c>
      <c r="B15" s="82" t="s">
        <v>63</v>
      </c>
      <c r="C15" s="49">
        <v>-37.548722390645295</v>
      </c>
      <c r="D15" s="49">
        <v>11.705006765899872</v>
      </c>
      <c r="E15" s="49">
        <v>23.22001282873638</v>
      </c>
      <c r="F15" s="49">
        <v>-13.407258064516125</v>
      </c>
      <c r="G15" s="49">
        <v>7.9913606911446999</v>
      </c>
      <c r="H15" s="49">
        <v>-20.635651773376328</v>
      </c>
      <c r="I15" s="84" t="s">
        <v>63</v>
      </c>
    </row>
    <row r="16" spans="1:11" ht="14" customHeight="1" x14ac:dyDescent="0.45">
      <c r="A16" s="69" t="s">
        <v>57</v>
      </c>
      <c r="B16" s="163">
        <v>12.276358726229319</v>
      </c>
      <c r="C16" s="164">
        <v>-21.222202766590804</v>
      </c>
      <c r="D16" s="164">
        <v>-17.875787578757851</v>
      </c>
      <c r="E16" s="81" t="s">
        <v>63</v>
      </c>
      <c r="F16" s="164">
        <v>-4.2789901583226602</v>
      </c>
      <c r="G16" s="164">
        <v>2.244525547445253</v>
      </c>
      <c r="H16" s="164">
        <v>6.2824207492795603</v>
      </c>
      <c r="I16" s="162">
        <v>22.321623390792091</v>
      </c>
    </row>
    <row r="17" spans="1:9" ht="14" customHeight="1" x14ac:dyDescent="0.45">
      <c r="A17" s="1" t="s">
        <v>23</v>
      </c>
      <c r="B17" s="49">
        <v>2.930016863406415</v>
      </c>
      <c r="C17" s="49">
        <v>-32.183433174963852</v>
      </c>
      <c r="D17" s="49">
        <v>24.471210340775595</v>
      </c>
      <c r="E17" s="49">
        <v>-6.3991514937245864</v>
      </c>
      <c r="F17" s="49">
        <v>1.1678543151226739</v>
      </c>
      <c r="G17" s="49">
        <v>24.231213872832381</v>
      </c>
      <c r="H17" s="49">
        <v>-28.383869959362318</v>
      </c>
      <c r="I17" s="49">
        <v>-1.4478764478764838</v>
      </c>
    </row>
    <row r="18" spans="1:9" ht="14" customHeight="1" x14ac:dyDescent="0.45">
      <c r="A18" s="69" t="s">
        <v>24</v>
      </c>
      <c r="B18" s="164">
        <v>-14.513869431213211</v>
      </c>
      <c r="C18" s="164">
        <v>-56.146637265711149</v>
      </c>
      <c r="D18" s="164">
        <v>-6.5756823821340404</v>
      </c>
      <c r="E18" s="164">
        <v>-30.938914027149323</v>
      </c>
      <c r="F18" s="164">
        <v>-46.352583586626139</v>
      </c>
      <c r="G18" s="164">
        <v>-6.2678062678062858</v>
      </c>
      <c r="H18" s="164">
        <v>-44.273594909862148</v>
      </c>
      <c r="I18" s="164">
        <v>-33.526197364191589</v>
      </c>
    </row>
    <row r="19" spans="1:9" ht="14" customHeight="1" x14ac:dyDescent="0.45">
      <c r="A19" s="1" t="s">
        <v>25</v>
      </c>
      <c r="B19" s="49">
        <v>0.36496350364965124</v>
      </c>
      <c r="C19" s="49">
        <v>3.3958891867738927</v>
      </c>
      <c r="D19" s="49">
        <v>4.7138047138046923</v>
      </c>
      <c r="E19" s="49">
        <v>-0.37453183520599342</v>
      </c>
      <c r="F19" s="49">
        <v>-5.2798310454065582</v>
      </c>
      <c r="G19" s="49">
        <v>-7.1277346506704031</v>
      </c>
      <c r="H19" s="49">
        <v>-12.173913043478246</v>
      </c>
      <c r="I19" s="49">
        <v>13.534675615212532</v>
      </c>
    </row>
    <row r="20" spans="1:9" ht="14" customHeight="1" x14ac:dyDescent="0.45">
      <c r="A20" s="69" t="s">
        <v>26</v>
      </c>
      <c r="B20" s="164">
        <v>40.100430416068875</v>
      </c>
      <c r="C20" s="164">
        <v>14.615384615384608</v>
      </c>
      <c r="D20" s="164">
        <v>25.644329896907191</v>
      </c>
      <c r="E20" s="164">
        <v>24.967880085653139</v>
      </c>
      <c r="F20" s="164">
        <v>-9.1771183848277094E-2</v>
      </c>
      <c r="G20" s="164">
        <v>10.38728453100517</v>
      </c>
      <c r="H20" s="164">
        <v>13.492990654205595</v>
      </c>
      <c r="I20" s="164">
        <v>4.8614166300043671</v>
      </c>
    </row>
    <row r="21" spans="1:9" ht="14" customHeight="1" x14ac:dyDescent="0.45">
      <c r="A21" s="1" t="s">
        <v>27</v>
      </c>
      <c r="B21" s="49">
        <v>23.68681863230919</v>
      </c>
      <c r="C21" s="49">
        <v>44.036061026352272</v>
      </c>
      <c r="D21" s="49">
        <v>42.581423401688731</v>
      </c>
      <c r="E21" s="49">
        <v>23.53515625</v>
      </c>
      <c r="F21" s="49">
        <v>58.955223880596954</v>
      </c>
      <c r="G21" s="49">
        <v>27.328244274809133</v>
      </c>
      <c r="H21" s="49">
        <v>104.03940886699515</v>
      </c>
      <c r="I21" s="167">
        <v>43.120567375886523</v>
      </c>
    </row>
    <row r="22" spans="1:9" ht="14" customHeight="1" x14ac:dyDescent="0.45">
      <c r="A22" s="69" t="s">
        <v>28</v>
      </c>
      <c r="B22" s="164">
        <v>9.526794108429959</v>
      </c>
      <c r="C22" s="164">
        <v>5.2490234375000222</v>
      </c>
      <c r="D22" s="164">
        <v>12.953197099538571</v>
      </c>
      <c r="E22" s="163">
        <v>18.274278215223095</v>
      </c>
      <c r="F22" s="163">
        <v>11.94805194805193</v>
      </c>
      <c r="G22" s="163">
        <v>27.735089645078624</v>
      </c>
      <c r="H22" s="164">
        <v>13.219326818675302</v>
      </c>
      <c r="I22" s="164">
        <v>5.443940375891132</v>
      </c>
    </row>
    <row r="23" spans="1:9" ht="14" customHeight="1" x14ac:dyDescent="0.45">
      <c r="A23" s="71" t="s">
        <v>29</v>
      </c>
      <c r="B23" s="168">
        <v>3.3152501506931831</v>
      </c>
      <c r="C23" s="169">
        <v>-3.9840637450199057</v>
      </c>
      <c r="D23" s="169">
        <v>2.4700070571630706</v>
      </c>
      <c r="E23" s="169">
        <v>5.07880910683014</v>
      </c>
      <c r="F23" s="169">
        <v>41.184479237576511</v>
      </c>
      <c r="G23" s="169">
        <v>-10.460992907801426</v>
      </c>
      <c r="H23" s="169">
        <v>4.3273753527751646</v>
      </c>
      <c r="I23" s="170">
        <v>19.576059850374094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63</v>
      </c>
      <c r="C25" s="49">
        <v>25.627895635210884</v>
      </c>
      <c r="D25" s="119">
        <v>21.233333333333348</v>
      </c>
      <c r="E25" s="119">
        <v>20.109814687714511</v>
      </c>
      <c r="F25" s="119">
        <v>19.978858350951413</v>
      </c>
      <c r="G25" s="84" t="s">
        <v>63</v>
      </c>
      <c r="H25" s="49">
        <v>22.955309348935661</v>
      </c>
      <c r="I25" s="119">
        <v>33.625000000000014</v>
      </c>
    </row>
    <row r="26" spans="1:9" ht="14" customHeight="1" x14ac:dyDescent="0.45">
      <c r="A26" s="69" t="s">
        <v>31</v>
      </c>
      <c r="B26" s="164">
        <v>124.77744807121663</v>
      </c>
      <c r="C26" s="164">
        <v>-12.520272461887782</v>
      </c>
      <c r="D26" s="164">
        <v>-0.51037767948277635</v>
      </c>
      <c r="E26" s="83" t="s">
        <v>63</v>
      </c>
      <c r="F26" s="164">
        <v>-13.883677298311436</v>
      </c>
      <c r="G26" s="164">
        <v>-10.277463193658033</v>
      </c>
      <c r="H26" s="164">
        <v>-11.837708830548921</v>
      </c>
      <c r="I26" s="164">
        <v>-2.6341463414634059</v>
      </c>
    </row>
    <row r="27" spans="1:9" ht="14" customHeight="1" x14ac:dyDescent="0.45">
      <c r="A27" s="1" t="s">
        <v>32</v>
      </c>
      <c r="B27" s="119">
        <v>-32.643183651519223</v>
      </c>
      <c r="C27" s="49">
        <v>-22.147817460317455</v>
      </c>
      <c r="D27" s="82" t="s">
        <v>63</v>
      </c>
      <c r="E27" s="49">
        <v>-29.770444763271165</v>
      </c>
      <c r="F27" s="49">
        <v>-14.708569340398315</v>
      </c>
      <c r="G27" s="82" t="s">
        <v>63</v>
      </c>
      <c r="H27" s="49">
        <v>-43.128169260360195</v>
      </c>
      <c r="I27" s="119">
        <v>-18.796495288477445</v>
      </c>
    </row>
    <row r="28" spans="1:9" ht="14" customHeight="1" x14ac:dyDescent="0.45">
      <c r="A28" s="69" t="s">
        <v>33</v>
      </c>
      <c r="B28" s="83" t="s">
        <v>63</v>
      </c>
      <c r="C28" s="164">
        <v>-6.4812712826334167</v>
      </c>
      <c r="D28" s="164">
        <v>2.9445332115955569</v>
      </c>
      <c r="E28" s="81" t="s">
        <v>63</v>
      </c>
      <c r="F28" s="163">
        <v>-0.99941894247529417</v>
      </c>
      <c r="G28" s="163">
        <v>2.1933962264150786</v>
      </c>
      <c r="H28" s="164">
        <v>-23.778636489097458</v>
      </c>
      <c r="I28" s="163">
        <v>8.5161594715734488</v>
      </c>
    </row>
    <row r="29" spans="1:9" ht="14" customHeight="1" x14ac:dyDescent="0.45">
      <c r="A29" s="1" t="s">
        <v>34</v>
      </c>
      <c r="B29" s="49">
        <v>11.180300028304568</v>
      </c>
      <c r="C29" s="49">
        <v>20.780805205368068</v>
      </c>
      <c r="D29" s="49">
        <v>24.117647058823533</v>
      </c>
      <c r="E29" s="49">
        <v>14.074074074074062</v>
      </c>
      <c r="F29" s="119">
        <v>33.68813198509848</v>
      </c>
      <c r="G29" s="49">
        <v>-6.4805239572561231</v>
      </c>
      <c r="H29" s="49">
        <v>24.753646038628354</v>
      </c>
      <c r="I29" s="49">
        <v>7.4758842443729989</v>
      </c>
    </row>
    <row r="30" spans="1:9" ht="14" customHeight="1" x14ac:dyDescent="0.45">
      <c r="A30" s="69" t="s">
        <v>54</v>
      </c>
      <c r="B30" s="163">
        <v>44.419047619047603</v>
      </c>
      <c r="C30" s="163">
        <v>124.06738868832736</v>
      </c>
      <c r="D30" s="81" t="s">
        <v>63</v>
      </c>
      <c r="E30" s="164">
        <v>49.932432432432435</v>
      </c>
      <c r="F30" s="163">
        <v>115.17412935323379</v>
      </c>
      <c r="G30" s="163">
        <v>118.78487290762551</v>
      </c>
      <c r="H30" s="164">
        <v>57.688723205964543</v>
      </c>
      <c r="I30" s="164">
        <v>43.729729729729748</v>
      </c>
    </row>
    <row r="31" spans="1:9" ht="14" customHeight="1" x14ac:dyDescent="0.45">
      <c r="A31" s="1" t="s">
        <v>35</v>
      </c>
      <c r="B31" s="49">
        <v>2.2620312737209547</v>
      </c>
      <c r="C31" s="49">
        <v>7.0411842854431583</v>
      </c>
      <c r="D31" s="49">
        <v>9.1390970572069463E-2</v>
      </c>
      <c r="E31" s="49">
        <v>-4.5841421532028974</v>
      </c>
      <c r="F31" s="49">
        <v>0.68807339449536986</v>
      </c>
      <c r="G31" s="49">
        <v>9.567852017222144</v>
      </c>
      <c r="H31" s="49">
        <v>0.65594583157004838</v>
      </c>
      <c r="I31" s="49">
        <v>-4.6557506411521228</v>
      </c>
    </row>
    <row r="32" spans="1:9" ht="14" customHeight="1" x14ac:dyDescent="0.45">
      <c r="A32" s="69" t="s">
        <v>36</v>
      </c>
      <c r="B32" s="81" t="s">
        <v>63</v>
      </c>
      <c r="C32" s="164">
        <v>36.666184343799777</v>
      </c>
      <c r="D32" s="163">
        <v>23.974954554635431</v>
      </c>
      <c r="E32" s="163">
        <v>18.203349687024129</v>
      </c>
      <c r="F32" s="163">
        <v>48.301097752221622</v>
      </c>
      <c r="G32" s="164">
        <v>42.738323736404404</v>
      </c>
      <c r="H32" s="164">
        <v>69.093725793958228</v>
      </c>
      <c r="I32" s="163">
        <v>63.605633802816918</v>
      </c>
    </row>
    <row r="33" spans="1:25" ht="14" customHeight="1" x14ac:dyDescent="0.45">
      <c r="A33" s="1" t="s">
        <v>37</v>
      </c>
      <c r="B33" s="171">
        <v>8.7217225402016929</v>
      </c>
      <c r="C33" s="171">
        <v>-6.570768957556405</v>
      </c>
      <c r="D33" s="49">
        <v>31.05924596050269</v>
      </c>
      <c r="E33" s="84" t="s">
        <v>63</v>
      </c>
      <c r="F33" s="49">
        <v>-1.4318181818182119</v>
      </c>
      <c r="G33" s="119">
        <v>37.275985663082409</v>
      </c>
      <c r="H33" s="49">
        <v>17.303480165490392</v>
      </c>
      <c r="I33" s="171">
        <v>3.1127642913077125</v>
      </c>
    </row>
    <row r="34" spans="1:25" ht="14" customHeight="1" x14ac:dyDescent="0.45">
      <c r="A34" s="69" t="s">
        <v>50</v>
      </c>
      <c r="B34" s="81" t="s">
        <v>63</v>
      </c>
      <c r="C34" s="164">
        <v>10.682641965364459</v>
      </c>
      <c r="D34" s="164">
        <v>12.431148072146003</v>
      </c>
      <c r="E34" s="164">
        <v>4.4383505992281025</v>
      </c>
      <c r="F34" s="164">
        <v>8.6532343584305504</v>
      </c>
      <c r="G34" s="164">
        <v>15.08451153396404</v>
      </c>
      <c r="H34" s="164">
        <v>7.6434469616769141</v>
      </c>
      <c r="I34" s="164">
        <v>2.5255298122323522</v>
      </c>
    </row>
    <row r="35" spans="1:25" ht="14" customHeight="1" x14ac:dyDescent="0.45">
      <c r="A35" s="1" t="s">
        <v>38</v>
      </c>
      <c r="B35" s="82" t="s">
        <v>63</v>
      </c>
      <c r="C35" s="49">
        <v>64.627151051625262</v>
      </c>
      <c r="D35" s="49">
        <v>66.302158273381394</v>
      </c>
      <c r="E35" s="82" t="s">
        <v>63</v>
      </c>
      <c r="F35" s="49">
        <v>89.117983963344699</v>
      </c>
      <c r="G35" s="49">
        <v>52.618397085610205</v>
      </c>
      <c r="H35" s="49">
        <v>57.828571428571408</v>
      </c>
      <c r="I35" s="49">
        <v>71.315162741465983</v>
      </c>
    </row>
    <row r="36" spans="1:25" ht="14" customHeight="1" x14ac:dyDescent="0.45">
      <c r="A36" s="69" t="s">
        <v>39</v>
      </c>
      <c r="B36" s="164">
        <v>24.361792054099784</v>
      </c>
      <c r="C36" s="164">
        <v>39.209726443768965</v>
      </c>
      <c r="D36" s="164">
        <v>20.68885806749887</v>
      </c>
      <c r="E36" s="164">
        <v>29.179518815545926</v>
      </c>
      <c r="F36" s="164">
        <v>25.996533795493939</v>
      </c>
      <c r="G36" s="164">
        <v>11.580658268996347</v>
      </c>
      <c r="H36" s="164">
        <v>57.008718980549958</v>
      </c>
      <c r="I36" s="164">
        <v>40.333483551149165</v>
      </c>
    </row>
    <row r="37" spans="1:25" ht="14" customHeight="1" x14ac:dyDescent="0.45">
      <c r="A37" s="1" t="s">
        <v>56</v>
      </c>
      <c r="B37" s="119">
        <v>57.096141268803137</v>
      </c>
      <c r="C37" s="49">
        <v>54.30424528301878</v>
      </c>
      <c r="D37" s="49">
        <v>53.676470588235262</v>
      </c>
      <c r="E37" s="82" t="s">
        <v>63</v>
      </c>
      <c r="F37" s="166">
        <v>44.500000000000007</v>
      </c>
      <c r="G37" s="119">
        <v>54.883720930232528</v>
      </c>
      <c r="H37" s="49">
        <v>49.442755825734565</v>
      </c>
      <c r="I37" s="49">
        <v>28.23458282950422</v>
      </c>
    </row>
    <row r="38" spans="1:25" ht="14" customHeight="1" x14ac:dyDescent="0.45">
      <c r="A38" s="69" t="s">
        <v>55</v>
      </c>
      <c r="B38" s="162">
        <v>-16.998135487880617</v>
      </c>
      <c r="C38" s="163">
        <v>16.039279869067101</v>
      </c>
      <c r="D38" s="164">
        <v>-3.4649122807017374</v>
      </c>
      <c r="E38" s="163">
        <v>30.84596967278528</v>
      </c>
      <c r="F38" s="164">
        <v>-19.401684577403401</v>
      </c>
      <c r="G38" s="164">
        <v>-8.7605451005840163</v>
      </c>
      <c r="H38" s="164">
        <v>-12.721010332950611</v>
      </c>
      <c r="I38" s="164">
        <v>-4.2155977115326699</v>
      </c>
    </row>
    <row r="39" spans="1:25" ht="14" customHeight="1" x14ac:dyDescent="0.45">
      <c r="A39" s="1" t="s">
        <v>40</v>
      </c>
      <c r="B39" s="49">
        <v>21.27023661270233</v>
      </c>
      <c r="C39" s="49">
        <v>13.160066006600712</v>
      </c>
      <c r="D39" s="49">
        <v>19.493441881501617</v>
      </c>
      <c r="E39" s="119">
        <v>5.2076875387477406</v>
      </c>
      <c r="F39" s="119">
        <v>7.2026191342306367</v>
      </c>
      <c r="G39" s="119">
        <v>-0.79643198470848997</v>
      </c>
      <c r="H39" s="119">
        <v>22.590361445783124</v>
      </c>
      <c r="I39" s="119">
        <v>14.866369710467687</v>
      </c>
    </row>
    <row r="40" spans="1:25" ht="14" customHeight="1" x14ac:dyDescent="0.45">
      <c r="A40" s="70" t="s">
        <v>41</v>
      </c>
      <c r="B40" s="172">
        <v>125.30329289428077</v>
      </c>
      <c r="C40" s="172">
        <v>80.498374864572057</v>
      </c>
      <c r="D40" s="172">
        <v>121.80232558139537</v>
      </c>
      <c r="E40" s="172">
        <v>113.90000000000012</v>
      </c>
      <c r="F40" s="172">
        <v>157.01262272089761</v>
      </c>
      <c r="G40" s="173">
        <v>3.3888569787478007</v>
      </c>
      <c r="H40" s="172">
        <v>116.24431448992847</v>
      </c>
      <c r="I40" s="172">
        <v>106.92771084337357</v>
      </c>
    </row>
    <row r="41" spans="1:25" ht="14" customHeight="1" x14ac:dyDescent="0.45">
      <c r="A41" s="48" t="s">
        <v>99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63</v>
      </c>
      <c r="C42" s="49">
        <v>426.6272189349113</v>
      </c>
      <c r="D42" s="49">
        <v>11.340206185567014</v>
      </c>
      <c r="E42" s="84" t="s">
        <v>63</v>
      </c>
      <c r="F42" s="49">
        <v>281.70310701956271</v>
      </c>
      <c r="G42" s="49">
        <v>3.7323037323037322</v>
      </c>
      <c r="H42" s="49">
        <v>-32.884448305821046</v>
      </c>
      <c r="I42" s="119">
        <v>112.98461538461541</v>
      </c>
    </row>
    <row r="43" spans="1:25" ht="14" customHeight="1" x14ac:dyDescent="0.45">
      <c r="A43" s="69" t="s">
        <v>43</v>
      </c>
      <c r="B43" s="164">
        <v>-28.504184100418396</v>
      </c>
      <c r="C43" s="164">
        <v>-12.24165341812401</v>
      </c>
      <c r="D43" s="164">
        <v>-16.061084781463954</v>
      </c>
      <c r="E43" s="164">
        <v>-22.831050228310524</v>
      </c>
      <c r="F43" s="164">
        <v>14.577039274924463</v>
      </c>
      <c r="G43" s="163">
        <v>-24.872318692543406</v>
      </c>
      <c r="H43" s="164">
        <v>-1.4084507042253502</v>
      </c>
      <c r="I43" s="164">
        <v>-9.9358974358974343</v>
      </c>
    </row>
    <row r="44" spans="1:25" ht="14" customHeight="1" x14ac:dyDescent="0.45">
      <c r="A44" s="1" t="s">
        <v>51</v>
      </c>
      <c r="B44" s="119">
        <v>28.799328295550009</v>
      </c>
      <c r="C44" s="49">
        <v>26.549369747899188</v>
      </c>
      <c r="D44" s="49">
        <v>52.207505518763831</v>
      </c>
      <c r="E44" s="49">
        <v>37.176781002638457</v>
      </c>
      <c r="F44" s="49">
        <v>184.00000000000009</v>
      </c>
      <c r="G44" s="49">
        <v>30.49668874172189</v>
      </c>
      <c r="H44" s="49">
        <v>96.296296296296347</v>
      </c>
      <c r="I44" s="49">
        <v>83.43666961913199</v>
      </c>
    </row>
    <row r="45" spans="1:25" ht="14" customHeight="1" x14ac:dyDescent="0.45">
      <c r="A45" s="69" t="s">
        <v>44</v>
      </c>
      <c r="B45" s="164">
        <v>102.92887029288704</v>
      </c>
      <c r="C45" s="164">
        <v>25.913943707538103</v>
      </c>
      <c r="D45" s="164">
        <v>49.115782449115855</v>
      </c>
      <c r="E45" s="164">
        <v>72.374429223744258</v>
      </c>
      <c r="F45" s="164">
        <v>48.164878599661229</v>
      </c>
      <c r="G45" s="164">
        <v>50.237833882180816</v>
      </c>
      <c r="H45" s="164">
        <v>44.099378881987519</v>
      </c>
      <c r="I45" s="164">
        <v>62.000000000000057</v>
      </c>
    </row>
    <row r="46" spans="1:25" x14ac:dyDescent="0.45">
      <c r="A46" s="71" t="s">
        <v>45</v>
      </c>
      <c r="B46" s="169">
        <v>111.01101101101096</v>
      </c>
      <c r="C46" s="169">
        <v>127.92642140468233</v>
      </c>
      <c r="D46" s="169">
        <v>70.426065162907264</v>
      </c>
      <c r="E46" s="169">
        <v>97.810945273631859</v>
      </c>
      <c r="F46" s="169">
        <v>68.139029688631439</v>
      </c>
      <c r="G46" s="169">
        <v>19.004930524428531</v>
      </c>
      <c r="H46" s="169">
        <v>85.880980163360547</v>
      </c>
      <c r="I46" s="169">
        <v>90.285714285714263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52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10 de abril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2026-04-08T16:47:10Z</dcterms:modified>
</cp:coreProperties>
</file>