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Abril 25/"/>
    </mc:Choice>
  </mc:AlternateContent>
  <xr:revisionPtr revIDLastSave="1" documentId="13_ncr:1_{BB868554-0AA4-4024-A774-55FF4C3D571C}" xr6:coauthVersionLast="47" xr6:coauthVersionMax="47" xr10:uidLastSave="{E39F5695-2F6B-41B5-846D-56D82E1ED038}"/>
  <bookViews>
    <workbookView xWindow="-110" yWindow="-110" windowWidth="19420" windowHeight="10300" tabRatio="815" xr2:uid="{00000000-000D-0000-FFFF-FFFF00000000}"/>
  </bookViews>
  <sheets>
    <sheet name="Índice" sheetId="519" r:id="rId1"/>
    <sheet name="1" sheetId="520" r:id="rId2"/>
    <sheet name="2" sheetId="521" r:id="rId3"/>
    <sheet name="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2" i="519" s="1"/>
  <c r="A7" i="521"/>
  <c r="B11" i="519" s="1"/>
  <c r="A7" i="520"/>
  <c r="B10" i="519" s="1"/>
  <c r="A83" i="520"/>
  <c r="A54" i="521"/>
  <c r="A54" i="522"/>
</calcChain>
</file>

<file path=xl/sharedStrings.xml><?xml version="1.0" encoding="utf-8"?>
<sst xmlns="http://schemas.openxmlformats.org/spreadsheetml/2006/main" count="374" uniqueCount="97">
  <si>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</si>
  <si>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</si>
  <si>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</si>
  <si>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</si>
  <si>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</si>
  <si>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</si>
  <si>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</si>
  <si>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</si>
  <si>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</si>
  <si>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</si>
  <si>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</si>
  <si>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</si>
  <si>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</si>
  <si>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</si>
  <si>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</si>
  <si>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</si>
  <si>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</si>
  <si>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</si>
  <si>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</si>
  <si>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</si>
  <si>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</si>
  <si>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</si>
  <si>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</si>
  <si>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</si>
  <si>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</si>
  <si>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</si>
  <si>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</si>
  <si>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</si>
  <si>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</si>
  <si>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</si>
  <si>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</si>
  <si>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</si>
  <si>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</si>
  <si>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</si>
  <si>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</si>
  <si>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</si>
  <si>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</si>
  <si>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</si>
  <si>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</si>
  <si>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</si>
  <si>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</si>
  <si>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</si>
  <si>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</si>
  <si>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</si>
  <si>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</si>
  <si>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</si>
  <si>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</si>
  <si>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</si>
  <si>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</si>
  <si>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</si>
  <si>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</si>
  <si>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</si>
  <si>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</si>
  <si>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</si>
  <si>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</si>
  <si>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</si>
  <si>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</si>
  <si>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</si>
  <si>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</si>
  <si>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</si>
  <si>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</si>
  <si>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t>3.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</si>
  <si>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</si>
  <si>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</si>
  <si>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Abril de 2025</t>
  </si>
  <si>
    <t>Fecha de actualización: 9 de mayo de 2025</t>
  </si>
  <si>
    <t>n.d.</t>
  </si>
  <si>
    <t>-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</si>
  <si>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</si>
  <si>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</si>
  <si>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</si>
  <si>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</si>
  <si>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</si>
  <si>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</si>
  <si>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</si>
  <si>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</si>
  <si>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</si>
  <si>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AA**</t>
  </si>
  <si>
    <t>Queso costeño</t>
  </si>
  <si>
    <t>Carne de cerdo, costilla</t>
  </si>
  <si>
    <t>Carne de res, bola de pierna</t>
  </si>
  <si>
    <t>Pechuga de pollo</t>
  </si>
  <si>
    <t>Tilapia roja entera fresca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</si>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</sst>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164" fontId="24" fillId="0" borderId="0" xfId="34" applyFont="1" applyAlignment="1">
      <alignment horizontal="right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6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4" fontId="31" fillId="0" borderId="0" xfId="33" applyNumberFormat="1" applyFont="1" applyFill="1" applyBorder="1" applyAlignment="1" applyProtection="1"/>
    <xf numFmtId="4" fontId="31" fillId="0" borderId="0" xfId="33" applyNumberFormat="1" applyFont="1" applyFill="1" applyBorder="1" applyAlignment="1" applyProtection="1">
      <alignment vertical="center"/>
    </xf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center"/>
    </xf>
    <xf numFmtId="2" fontId="24" fillId="0" borderId="0" xfId="34" applyNumberFormat="1" applyFont="1" applyFill="1" applyBorder="1" applyAlignment="1">
      <alignment horizontal="center"/>
    </xf>
    <xf numFmtId="2" fontId="24" fillId="33" borderId="0" xfId="34" applyNumberFormat="1" applyFont="1" applyFill="1" applyBorder="1" applyAlignment="1">
      <alignment horizontal="right"/>
    </xf>
    <xf numFmtId="3" fontId="24" fillId="0" borderId="0" xfId="34" applyNumberFormat="1" applyFont="1" applyFill="1" applyBorder="1" applyAlignment="1">
      <alignment horizontal="center"/>
    </xf>
    <xf numFmtId="2" fontId="24" fillId="33" borderId="0" xfId="33" applyNumberFormat="1" applyFont="1" applyFill="1" applyBorder="1" applyAlignment="1">
      <alignment horizontal="center"/>
    </xf>
    <xf numFmtId="2" fontId="24" fillId="0" borderId="2" xfId="34" applyNumberFormat="1" applyFont="1" applyFill="1" applyBorder="1" applyAlignment="1">
      <alignment horizontal="center"/>
    </xf>
    <xf numFmtId="2" fontId="24" fillId="0" borderId="2" xfId="34" applyNumberFormat="1" applyFont="1" applyFill="1" applyBorder="1" applyAlignment="1">
      <alignment horizontal="right"/>
    </xf>
    <xf numFmtId="2" fontId="24" fillId="33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4" fontId="24" fillId="33" borderId="2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center" vertical="center"/>
    </xf>
    <xf numFmtId="4" fontId="24" fillId="0" borderId="0" xfId="34" applyNumberFormat="1" applyFont="1" applyFill="1" applyBorder="1" applyAlignment="1">
      <alignment horizontal="center" vertical="center"/>
    </xf>
    <xf numFmtId="4" fontId="24" fillId="33" borderId="0" xfId="34" applyNumberFormat="1" applyFont="1" applyFill="1" applyBorder="1" applyAlignment="1">
      <alignment horizontal="center" vertical="center"/>
    </xf>
    <xf numFmtId="0" fontId="24" fillId="0" borderId="2" xfId="34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167" fontId="24" fillId="0" borderId="0" xfId="33" applyNumberFormat="1" applyFont="1" applyFill="1" applyAlignment="1">
      <alignment horizontal="right"/>
    </xf>
    <xf numFmtId="0" fontId="23" fillId="33" borderId="2" xfId="0" applyFont="1" applyFill="1" applyBorder="1"/>
    <xf numFmtId="3" fontId="24" fillId="33" borderId="2" xfId="0" applyNumberFormat="1" applyFont="1" applyFill="1" applyBorder="1" applyAlignment="1">
      <alignment horizontal="right"/>
    </xf>
    <xf numFmtId="4" fontId="24" fillId="33" borderId="2" xfId="0" applyNumberFormat="1" applyFont="1" applyFill="1" applyBorder="1" applyAlignment="1">
      <alignment horizontal="right"/>
    </xf>
    <xf numFmtId="2" fontId="24" fillId="33" borderId="2" xfId="0" applyNumberFormat="1" applyFont="1" applyFill="1" applyBorder="1" applyAlignment="1">
      <alignment horizontal="right"/>
    </xf>
    <xf numFmtId="2" fontId="24" fillId="33" borderId="2" xfId="0" applyNumberFormat="1" applyFont="1" applyFill="1" applyBorder="1" applyAlignment="1">
      <alignment horizontal="center"/>
    </xf>
    <xf numFmtId="4" fontId="24" fillId="33" borderId="2" xfId="0" applyNumberFormat="1" applyFont="1" applyFill="1" applyBorder="1" applyAlignment="1">
      <alignment horizontal="center" vertical="center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130921</xdr:rowOff>
    </xdr:from>
    <xdr:to>
      <xdr:col>11</xdr:col>
      <xdr:colOff>760286</xdr:colOff>
      <xdr:row>3</xdr:row>
      <xdr:rowOff>181031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30080E15-C83E-742B-6534-C8A225AF6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74564"/>
          <a:ext cx="9178572" cy="5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18143</xdr:rowOff>
    </xdr:from>
    <xdr:to>
      <xdr:col>3</xdr:col>
      <xdr:colOff>382225</xdr:colOff>
      <xdr:row>3</xdr:row>
      <xdr:rowOff>34111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C10D-307D-438F-AE9A-A10E4F6C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143"/>
          <a:ext cx="2414225" cy="859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89644</xdr:colOff>
      <xdr:row>2</xdr:row>
      <xdr:rowOff>345971</xdr:rowOff>
    </xdr:from>
    <xdr:to>
      <xdr:col>16</xdr:col>
      <xdr:colOff>440115</xdr:colOff>
      <xdr:row>2</xdr:row>
      <xdr:rowOff>396081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CD11CFED-4138-4BB7-4FEF-1BAE9EDD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89644" y="951089"/>
          <a:ext cx="9360000" cy="5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37353</xdr:rowOff>
    </xdr:from>
    <xdr:to>
      <xdr:col>2</xdr:col>
      <xdr:colOff>202931</xdr:colOff>
      <xdr:row>2</xdr:row>
      <xdr:rowOff>291846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522A49-0263-4509-9436-48793730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3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27611</xdr:colOff>
      <xdr:row>2</xdr:row>
      <xdr:rowOff>147964</xdr:rowOff>
    </xdr:from>
    <xdr:to>
      <xdr:col>9</xdr:col>
      <xdr:colOff>9567</xdr:colOff>
      <xdr:row>2</xdr:row>
      <xdr:rowOff>189565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A234E613-67D1-4316-8DBA-CBD8EDBD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7611" y="797905"/>
          <a:ext cx="7736427" cy="41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703460</xdr:colOff>
      <xdr:row>2</xdr:row>
      <xdr:rowOff>209670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F63E79-B5CE-45CA-B907-6D154FEA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146503</xdr:rowOff>
    </xdr:from>
    <xdr:to>
      <xdr:col>9</xdr:col>
      <xdr:colOff>6528</xdr:colOff>
      <xdr:row>2</xdr:row>
      <xdr:rowOff>187911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381C516-CEC9-0720-1547-FD5C30DD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5400" y="800553"/>
          <a:ext cx="7734478" cy="41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706075</xdr:colOff>
      <xdr:row>2</xdr:row>
      <xdr:rowOff>205561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697641-1CD5-4E87-8500-DE2E55BA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tabSelected="1" zoomScale="70" zoomScaleNormal="70" workbookViewId="0">
      <selection activeCell="A7" sqref="A7:L9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4" ht="22" customHeight="1" x14ac:dyDescent="0.4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4" ht="22" customHeight="1" x14ac:dyDescent="0.4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N3" s="4"/>
    </row>
    <row r="4" spans="1:14" ht="22" customHeight="1" x14ac:dyDescent="0.4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4" ht="36" customHeight="1" x14ac:dyDescent="0.45">
      <c r="A5" s="157" t="s">
        <v>47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9"/>
    </row>
    <row r="6" spans="1:14" ht="31.5" customHeight="1" x14ac:dyDescent="0.45">
      <c r="A6" s="160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2"/>
    </row>
    <row r="7" spans="1:14" x14ac:dyDescent="0.45">
      <c r="A7" s="150" t="s">
        <v>64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2"/>
    </row>
    <row r="8" spans="1:14" ht="15" customHeight="1" x14ac:dyDescent="0.45">
      <c r="A8" s="15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5"/>
    </row>
    <row r="9" spans="1:14" x14ac:dyDescent="0.4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5"/>
    </row>
    <row r="10" spans="1:14" s="10" customFormat="1" ht="31.5" customHeight="1" x14ac:dyDescent="0.25">
      <c r="A10" s="92" t="s">
        <v>59</v>
      </c>
      <c r="B10" s="98" t="str">
        <f>'1'!A6&amp;" "&amp;'1'!A7</f>
        <v>Comportamiento de los precios mayoristas de los principales alimentos en las principales ocho ciudades. Variación mensual. Abril de 2025</v>
      </c>
      <c r="C10" s="90"/>
      <c r="D10" s="90"/>
      <c r="E10" s="90"/>
      <c r="F10" s="90"/>
      <c r="G10" s="90"/>
      <c r="H10" s="90"/>
      <c r="I10" s="90"/>
      <c r="J10" s="90"/>
      <c r="K10" s="90"/>
      <c r="L10" s="91"/>
    </row>
    <row r="11" spans="1:14" s="10" customFormat="1" ht="31.5" customHeight="1" x14ac:dyDescent="0.25">
      <c r="A11" s="94" t="s">
        <v>60</v>
      </c>
      <c r="B11" s="99" t="str">
        <f>'2'!A6&amp;" "&amp;'2'!A7</f>
        <v>Comportamiento de los precios mayoristas de los principales alimentos en las principales ocho ciudades. Variación año corrido. Abril de 2025</v>
      </c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1:14" s="10" customFormat="1" ht="31.5" customHeight="1" x14ac:dyDescent="0.25">
      <c r="A12" s="93" t="s">
        <v>61</v>
      </c>
      <c r="B12" s="100" t="str">
        <f>'3'!A6&amp;" "&amp;'3'!A7</f>
        <v>Comportamiento de los precios mayoristas de los principales alimentos en las principales ocho ciudades. Variación anual. Abril de 2025</v>
      </c>
      <c r="C12" s="88"/>
      <c r="D12" s="88"/>
      <c r="E12" s="88"/>
      <c r="F12" s="88"/>
      <c r="G12" s="88"/>
      <c r="H12" s="88"/>
      <c r="I12" s="88"/>
      <c r="J12" s="88"/>
      <c r="K12" s="88"/>
      <c r="L12" s="89"/>
    </row>
    <row r="13" spans="1:14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4" ht="18.75" customHeight="1" x14ac:dyDescent="0.45">
      <c r="A14" s="13" t="s">
        <v>65</v>
      </c>
    </row>
    <row r="15" spans="1:14" s="4" customFormat="1" ht="30" customHeight="1" x14ac:dyDescent="0.45"/>
    <row r="16" spans="1:14" s="4" customFormat="1" ht="32.25" customHeight="1" x14ac:dyDescent="0.45"/>
    <row r="17" spans="1:1" s="4" customFormat="1" ht="34.5" customHeight="1" x14ac:dyDescent="0.45"/>
    <row r="18" spans="1:1" s="4" customFormat="1" x14ac:dyDescent="0.45"/>
    <row r="19" spans="1:1" x14ac:dyDescent="0.45">
      <c r="A19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2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3"/>
  <sheetViews>
    <sheetView showGridLines="0" topLeftCell="A4" zoomScale="85" zoomScaleNormal="85" workbookViewId="0">
      <selection activeCell="K19" sqref="K19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65" t="s">
        <v>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19" s="1" customFormat="1" ht="24" customHeight="1" x14ac:dyDescent="0.4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S5" s="101" t="s">
        <v>63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Abril de 2025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68" t="s">
        <v>1</v>
      </c>
      <c r="B9" s="167" t="s">
        <v>2</v>
      </c>
      <c r="C9" s="167"/>
      <c r="D9" s="167" t="s">
        <v>3</v>
      </c>
      <c r="E9" s="167"/>
      <c r="F9" s="167" t="s">
        <v>4</v>
      </c>
      <c r="G9" s="167"/>
      <c r="H9" s="166" t="s">
        <v>5</v>
      </c>
      <c r="I9" s="166"/>
      <c r="J9" s="167" t="s">
        <v>6</v>
      </c>
      <c r="K9" s="167"/>
      <c r="L9" s="167" t="s">
        <v>7</v>
      </c>
      <c r="M9" s="167"/>
      <c r="N9" s="167" t="s">
        <v>8</v>
      </c>
      <c r="O9" s="167"/>
      <c r="P9" s="167" t="s">
        <v>9</v>
      </c>
      <c r="Q9" s="167"/>
    </row>
    <row r="10" spans="1:19" x14ac:dyDescent="0.45">
      <c r="A10" s="169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2" customFormat="1" ht="11.5" customHeight="1" x14ac:dyDescent="0.4">
      <c r="A11" s="78" t="s">
        <v>17</v>
      </c>
      <c r="B11" s="79"/>
      <c r="C11" s="80"/>
      <c r="D11" s="79"/>
      <c r="E11" s="80"/>
      <c r="F11" s="79"/>
      <c r="G11" s="80"/>
      <c r="H11" s="79"/>
      <c r="I11" s="80"/>
      <c r="J11" s="79"/>
      <c r="K11" s="80"/>
      <c r="L11" s="79"/>
      <c r="M11" s="80"/>
      <c r="N11" s="79"/>
      <c r="O11" s="80"/>
      <c r="P11" s="79"/>
      <c r="Q11" s="80"/>
    </row>
    <row r="12" spans="1:19" s="72" customFormat="1" ht="12" customHeight="1" x14ac:dyDescent="0.4">
      <c r="A12" s="20" t="s">
        <v>18</v>
      </c>
      <c r="B12" s="21">
        <v>715</v>
      </c>
      <c r="C12" s="117">
        <v>-1.52</v>
      </c>
      <c r="D12" s="21">
        <v>1698</v>
      </c>
      <c r="E12" s="61">
        <v>3.98</v>
      </c>
      <c r="F12" s="21">
        <v>1209</v>
      </c>
      <c r="G12" s="61">
        <v>0.5</v>
      </c>
      <c r="H12" s="21">
        <v>1138</v>
      </c>
      <c r="I12" s="117">
        <v>6.06</v>
      </c>
      <c r="J12" s="21">
        <v>1275</v>
      </c>
      <c r="K12" s="61">
        <v>5.55</v>
      </c>
      <c r="L12" s="21">
        <v>1516</v>
      </c>
      <c r="M12" s="61">
        <v>-7.0000000000000007E-2</v>
      </c>
      <c r="N12" s="21">
        <v>898</v>
      </c>
      <c r="O12" s="61">
        <v>-1.21</v>
      </c>
      <c r="P12" s="21">
        <v>1378</v>
      </c>
      <c r="Q12" s="61">
        <v>-3.03</v>
      </c>
    </row>
    <row r="13" spans="1:19" s="72" customFormat="1" ht="12" customHeight="1" x14ac:dyDescent="0.4">
      <c r="A13" s="22" t="s">
        <v>19</v>
      </c>
      <c r="B13" s="23">
        <v>10003</v>
      </c>
      <c r="C13" s="63">
        <v>5.58</v>
      </c>
      <c r="D13" s="23">
        <v>7663</v>
      </c>
      <c r="E13" s="63">
        <v>3.27</v>
      </c>
      <c r="F13" s="23">
        <v>7438</v>
      </c>
      <c r="G13" s="63">
        <v>9.0500000000000007</v>
      </c>
      <c r="H13" s="120" t="s">
        <v>66</v>
      </c>
      <c r="I13" s="135" t="s">
        <v>67</v>
      </c>
      <c r="J13" s="23">
        <v>7167</v>
      </c>
      <c r="K13" s="63">
        <v>17.72</v>
      </c>
      <c r="L13" s="23">
        <v>10042</v>
      </c>
      <c r="M13" s="63">
        <v>8.6999999999999993</v>
      </c>
      <c r="N13" s="23">
        <v>6830</v>
      </c>
      <c r="O13" s="63">
        <v>7.93</v>
      </c>
      <c r="P13" s="23">
        <v>7353</v>
      </c>
      <c r="Q13" s="63">
        <v>16.71</v>
      </c>
    </row>
    <row r="14" spans="1:19" s="72" customFormat="1" ht="12" customHeight="1" x14ac:dyDescent="0.4">
      <c r="A14" s="20" t="s">
        <v>20</v>
      </c>
      <c r="B14" s="21">
        <v>2411</v>
      </c>
      <c r="C14" s="61">
        <v>37.69</v>
      </c>
      <c r="D14" s="21">
        <v>1908</v>
      </c>
      <c r="E14" s="61">
        <v>53.87</v>
      </c>
      <c r="F14" s="21">
        <v>1986</v>
      </c>
      <c r="G14" s="61">
        <v>44.44</v>
      </c>
      <c r="H14" s="21">
        <v>2346</v>
      </c>
      <c r="I14" s="61">
        <v>39.89</v>
      </c>
      <c r="J14" s="21">
        <v>2261</v>
      </c>
      <c r="K14" s="61">
        <v>59.45</v>
      </c>
      <c r="L14" s="21">
        <v>2082</v>
      </c>
      <c r="M14" s="61">
        <v>60.4</v>
      </c>
      <c r="N14" s="21">
        <v>2240</v>
      </c>
      <c r="O14" s="61">
        <v>57.3</v>
      </c>
      <c r="P14" s="21">
        <v>2133</v>
      </c>
      <c r="Q14" s="61">
        <v>35</v>
      </c>
    </row>
    <row r="15" spans="1:19" s="72" customFormat="1" ht="12" customHeight="1" x14ac:dyDescent="0.4">
      <c r="A15" s="22" t="s">
        <v>21</v>
      </c>
      <c r="B15" s="23">
        <v>2648</v>
      </c>
      <c r="C15" s="63">
        <v>1.77</v>
      </c>
      <c r="D15" s="23">
        <v>2838</v>
      </c>
      <c r="E15" s="63">
        <v>16.309999999999999</v>
      </c>
      <c r="F15" s="23">
        <v>2014</v>
      </c>
      <c r="G15" s="63">
        <v>2.91</v>
      </c>
      <c r="H15" s="23">
        <v>3017</v>
      </c>
      <c r="I15" s="118">
        <v>6.23</v>
      </c>
      <c r="J15" s="23">
        <v>2711</v>
      </c>
      <c r="K15" s="63">
        <v>12.86</v>
      </c>
      <c r="L15" s="23">
        <v>1906</v>
      </c>
      <c r="M15" s="63">
        <v>13.18</v>
      </c>
      <c r="N15" s="23">
        <v>2642</v>
      </c>
      <c r="O15" s="63">
        <v>-3.12</v>
      </c>
      <c r="P15" s="23">
        <v>1778</v>
      </c>
      <c r="Q15" s="63">
        <v>9.9600000000000009</v>
      </c>
    </row>
    <row r="16" spans="1:19" s="72" customFormat="1" ht="12" customHeight="1" x14ac:dyDescent="0.4">
      <c r="A16" s="20" t="s">
        <v>22</v>
      </c>
      <c r="B16" s="119" t="s">
        <v>66</v>
      </c>
      <c r="C16" s="136" t="s">
        <v>67</v>
      </c>
      <c r="D16" s="21">
        <v>2661</v>
      </c>
      <c r="E16" s="61">
        <v>15.24</v>
      </c>
      <c r="F16" s="21">
        <v>1566</v>
      </c>
      <c r="G16" s="61">
        <v>5.95</v>
      </c>
      <c r="H16" s="21">
        <v>1488</v>
      </c>
      <c r="I16" s="61">
        <v>-4.55</v>
      </c>
      <c r="J16" s="21">
        <v>1557</v>
      </c>
      <c r="K16" s="61">
        <v>-21.52</v>
      </c>
      <c r="L16" s="21">
        <v>2010</v>
      </c>
      <c r="M16" s="61">
        <v>8.5299999999999994</v>
      </c>
      <c r="N16" s="21">
        <v>2052</v>
      </c>
      <c r="O16" s="61">
        <v>-5.48</v>
      </c>
      <c r="P16" s="119" t="s">
        <v>66</v>
      </c>
      <c r="Q16" s="136" t="s">
        <v>67</v>
      </c>
    </row>
    <row r="17" spans="1:17" s="72" customFormat="1" ht="12" customHeight="1" x14ac:dyDescent="0.4">
      <c r="A17" s="22" t="s">
        <v>58</v>
      </c>
      <c r="B17" s="23">
        <v>8078</v>
      </c>
      <c r="C17" s="30">
        <v>-9.1</v>
      </c>
      <c r="D17" s="23">
        <v>6184</v>
      </c>
      <c r="E17" s="63">
        <v>8.2799999999999994</v>
      </c>
      <c r="F17" s="23">
        <v>5581</v>
      </c>
      <c r="G17" s="63">
        <v>0.47</v>
      </c>
      <c r="H17" s="120" t="s">
        <v>66</v>
      </c>
      <c r="I17" s="137" t="s">
        <v>67</v>
      </c>
      <c r="J17" s="23">
        <v>5389</v>
      </c>
      <c r="K17" s="63">
        <v>15.3</v>
      </c>
      <c r="L17" s="23">
        <v>7115</v>
      </c>
      <c r="M17" s="63">
        <v>29.84</v>
      </c>
      <c r="N17" s="23">
        <v>4721</v>
      </c>
      <c r="O17" s="63">
        <v>36.049999999999997</v>
      </c>
      <c r="P17" s="23">
        <v>6517</v>
      </c>
      <c r="Q17" s="30">
        <v>42.2</v>
      </c>
    </row>
    <row r="18" spans="1:17" s="72" customFormat="1" ht="12" customHeight="1" x14ac:dyDescent="0.4">
      <c r="A18" s="20" t="s">
        <v>23</v>
      </c>
      <c r="B18" s="21">
        <v>2136</v>
      </c>
      <c r="C18" s="61">
        <v>-54.97</v>
      </c>
      <c r="D18" s="21">
        <v>3098</v>
      </c>
      <c r="E18" s="61">
        <v>-36</v>
      </c>
      <c r="F18" s="21">
        <v>1109</v>
      </c>
      <c r="G18" s="61">
        <v>-67.42</v>
      </c>
      <c r="H18" s="21">
        <v>2567</v>
      </c>
      <c r="I18" s="61">
        <v>-54.62</v>
      </c>
      <c r="J18" s="21">
        <v>3339</v>
      </c>
      <c r="K18" s="61">
        <v>-33.909999999999997</v>
      </c>
      <c r="L18" s="21">
        <v>1964</v>
      </c>
      <c r="M18" s="61">
        <v>-54.59</v>
      </c>
      <c r="N18" s="21">
        <v>1555</v>
      </c>
      <c r="O18" s="61">
        <v>-51.39</v>
      </c>
      <c r="P18" s="21">
        <v>2720</v>
      </c>
      <c r="Q18" s="61">
        <v>-47.49</v>
      </c>
    </row>
    <row r="19" spans="1:17" s="72" customFormat="1" ht="12" customHeight="1" x14ac:dyDescent="0.4">
      <c r="A19" s="22" t="s">
        <v>24</v>
      </c>
      <c r="B19" s="23">
        <v>3800</v>
      </c>
      <c r="C19" s="63">
        <v>6.47</v>
      </c>
      <c r="D19" s="23">
        <v>2674</v>
      </c>
      <c r="E19" s="63">
        <v>-26.3</v>
      </c>
      <c r="F19" s="23">
        <v>1807</v>
      </c>
      <c r="G19" s="63">
        <v>12.1</v>
      </c>
      <c r="H19" s="23">
        <v>3226</v>
      </c>
      <c r="I19" s="63">
        <v>-8.77</v>
      </c>
      <c r="J19" s="23">
        <v>1950</v>
      </c>
      <c r="K19" s="63">
        <v>-1.22</v>
      </c>
      <c r="L19" s="23">
        <v>1691</v>
      </c>
      <c r="M19" s="63">
        <v>-3.65</v>
      </c>
      <c r="N19" s="23">
        <v>1316</v>
      </c>
      <c r="O19" s="63">
        <v>-30.22</v>
      </c>
      <c r="P19" s="23">
        <v>2880</v>
      </c>
      <c r="Q19" s="63">
        <v>-7.43</v>
      </c>
    </row>
    <row r="20" spans="1:17" s="72" customFormat="1" ht="12" customHeight="1" x14ac:dyDescent="0.4">
      <c r="A20" s="20" t="s">
        <v>25</v>
      </c>
      <c r="B20" s="21">
        <v>1313</v>
      </c>
      <c r="C20" s="61">
        <v>-4.16</v>
      </c>
      <c r="D20" s="21">
        <v>2092</v>
      </c>
      <c r="E20" s="61">
        <v>-6.52</v>
      </c>
      <c r="F20" s="21">
        <v>831</v>
      </c>
      <c r="G20" s="61">
        <v>-6.73</v>
      </c>
      <c r="H20" s="21">
        <v>1521</v>
      </c>
      <c r="I20" s="61">
        <v>-5.0599999999999996</v>
      </c>
      <c r="J20" s="21">
        <v>962</v>
      </c>
      <c r="K20" s="61">
        <v>1.58</v>
      </c>
      <c r="L20" s="21">
        <v>1200</v>
      </c>
      <c r="M20" s="61">
        <v>-15.31</v>
      </c>
      <c r="N20" s="21">
        <v>1140</v>
      </c>
      <c r="O20" s="61">
        <v>-9.8800000000000008</v>
      </c>
      <c r="P20" s="21">
        <v>1296</v>
      </c>
      <c r="Q20" s="61">
        <v>-27.52</v>
      </c>
    </row>
    <row r="21" spans="1:17" s="72" customFormat="1" ht="12" customHeight="1" x14ac:dyDescent="0.4">
      <c r="A21" s="22" t="s">
        <v>26</v>
      </c>
      <c r="B21" s="23">
        <v>2699</v>
      </c>
      <c r="C21" s="63">
        <v>-3.19</v>
      </c>
      <c r="D21" s="23">
        <v>4381</v>
      </c>
      <c r="E21" s="63">
        <v>-11.32</v>
      </c>
      <c r="F21" s="23">
        <v>3028</v>
      </c>
      <c r="G21" s="63">
        <v>-21.96</v>
      </c>
      <c r="H21" s="23">
        <v>3927</v>
      </c>
      <c r="I21" s="63">
        <v>-15.91</v>
      </c>
      <c r="J21" s="23">
        <v>2751</v>
      </c>
      <c r="K21" s="63">
        <v>-15.85</v>
      </c>
      <c r="L21" s="23">
        <v>2782</v>
      </c>
      <c r="M21" s="63">
        <v>-37.72</v>
      </c>
      <c r="N21" s="23">
        <v>2353</v>
      </c>
      <c r="O21" s="63">
        <v>-31.28</v>
      </c>
      <c r="P21" s="23">
        <v>3459</v>
      </c>
      <c r="Q21" s="63">
        <v>-23.91</v>
      </c>
    </row>
    <row r="22" spans="1:17" s="72" customFormat="1" ht="12" customHeight="1" x14ac:dyDescent="0.4">
      <c r="A22" s="20" t="s">
        <v>27</v>
      </c>
      <c r="B22" s="21">
        <v>2018</v>
      </c>
      <c r="C22" s="61">
        <v>0</v>
      </c>
      <c r="D22" s="21">
        <v>1435</v>
      </c>
      <c r="E22" s="61">
        <v>-0.49</v>
      </c>
      <c r="F22" s="21">
        <v>1819</v>
      </c>
      <c r="G22" s="61">
        <v>9.7100000000000009</v>
      </c>
      <c r="H22" s="21">
        <v>1811</v>
      </c>
      <c r="I22" s="61">
        <v>-11.57</v>
      </c>
      <c r="J22" s="21">
        <v>1799</v>
      </c>
      <c r="K22" s="61">
        <v>11.88</v>
      </c>
      <c r="L22" s="21">
        <v>1744</v>
      </c>
      <c r="M22" s="61">
        <v>-11.25</v>
      </c>
      <c r="N22" s="21">
        <v>1374</v>
      </c>
      <c r="O22" s="61">
        <v>35.369999999999997</v>
      </c>
      <c r="P22" s="21">
        <v>1998</v>
      </c>
      <c r="Q22" s="61">
        <v>-5.53</v>
      </c>
    </row>
    <row r="23" spans="1:17" s="72" customFormat="1" ht="12" customHeight="1" x14ac:dyDescent="0.4">
      <c r="A23" s="22" t="s">
        <v>28</v>
      </c>
      <c r="B23" s="23">
        <v>3768</v>
      </c>
      <c r="C23" s="63">
        <v>18.079999999999998</v>
      </c>
      <c r="D23" s="23">
        <v>4302</v>
      </c>
      <c r="E23" s="63">
        <v>5.03</v>
      </c>
      <c r="F23" s="23">
        <v>3593</v>
      </c>
      <c r="G23" s="63">
        <v>18.420000000000002</v>
      </c>
      <c r="H23" s="23">
        <v>4086</v>
      </c>
      <c r="I23" s="63">
        <v>34.06</v>
      </c>
      <c r="J23" s="23">
        <v>5198</v>
      </c>
      <c r="K23" s="63">
        <v>22.74</v>
      </c>
      <c r="L23" s="23">
        <v>3517</v>
      </c>
      <c r="M23" s="63">
        <v>28.69</v>
      </c>
      <c r="N23" s="23">
        <v>4513</v>
      </c>
      <c r="O23" s="63">
        <v>22.5</v>
      </c>
      <c r="P23" s="23">
        <v>4763</v>
      </c>
      <c r="Q23" s="63">
        <v>2.89</v>
      </c>
    </row>
    <row r="24" spans="1:17" s="85" customFormat="1" ht="11.5" x14ac:dyDescent="0.3">
      <c r="A24" s="132" t="s">
        <v>29</v>
      </c>
      <c r="B24" s="133">
        <v>1719</v>
      </c>
      <c r="C24" s="134">
        <v>3.62</v>
      </c>
      <c r="D24" s="133">
        <v>1961</v>
      </c>
      <c r="E24" s="134">
        <v>11.61</v>
      </c>
      <c r="F24" s="133">
        <v>1344</v>
      </c>
      <c r="G24" s="134">
        <v>-5.15</v>
      </c>
      <c r="H24" s="133">
        <v>1805</v>
      </c>
      <c r="I24" s="134">
        <v>5.37</v>
      </c>
      <c r="J24" s="133">
        <v>1898</v>
      </c>
      <c r="K24" s="134">
        <v>29.2</v>
      </c>
      <c r="L24" s="133">
        <v>1419</v>
      </c>
      <c r="M24" s="134">
        <v>-16.13</v>
      </c>
      <c r="N24" s="133">
        <v>1021</v>
      </c>
      <c r="O24" s="134">
        <v>-3.95</v>
      </c>
      <c r="P24" s="133">
        <v>1916</v>
      </c>
      <c r="Q24" s="134">
        <v>19.45</v>
      </c>
    </row>
    <row r="25" spans="1:17" s="72" customFormat="1" ht="11.5" customHeight="1" x14ac:dyDescent="0.4">
      <c r="A25" s="78" t="s">
        <v>30</v>
      </c>
      <c r="B25" s="79"/>
      <c r="C25" s="80"/>
      <c r="D25" s="79"/>
      <c r="E25" s="80"/>
      <c r="F25" s="79"/>
      <c r="G25" s="80"/>
      <c r="H25" s="79"/>
      <c r="I25" s="80"/>
      <c r="J25" s="79"/>
      <c r="K25" s="80"/>
      <c r="L25" s="79"/>
      <c r="M25" s="80"/>
      <c r="N25" s="79"/>
      <c r="O25" s="80"/>
      <c r="P25" s="79"/>
      <c r="Q25" s="80"/>
    </row>
    <row r="26" spans="1:17" s="72" customFormat="1" ht="12" customHeight="1" x14ac:dyDescent="0.4">
      <c r="A26" s="22" t="s">
        <v>48</v>
      </c>
      <c r="B26" s="122" t="s">
        <v>66</v>
      </c>
      <c r="C26" s="135" t="s">
        <v>67</v>
      </c>
      <c r="D26" s="23">
        <v>9536</v>
      </c>
      <c r="E26" s="63">
        <v>16.260000000000002</v>
      </c>
      <c r="F26" s="23">
        <v>9623</v>
      </c>
      <c r="G26" s="118">
        <v>6.92</v>
      </c>
      <c r="H26" s="23">
        <v>11244</v>
      </c>
      <c r="I26" s="30">
        <v>10.25</v>
      </c>
      <c r="J26" s="23">
        <v>9492</v>
      </c>
      <c r="K26" s="63">
        <v>11.49</v>
      </c>
      <c r="L26" s="23">
        <v>9625</v>
      </c>
      <c r="M26" s="118">
        <v>2.06</v>
      </c>
      <c r="N26" s="23">
        <v>9201</v>
      </c>
      <c r="O26" s="63">
        <v>14.54</v>
      </c>
      <c r="P26" s="23">
        <v>10250</v>
      </c>
      <c r="Q26" s="63">
        <v>16.48</v>
      </c>
    </row>
    <row r="27" spans="1:17" s="72" customFormat="1" ht="12" customHeight="1" x14ac:dyDescent="0.4">
      <c r="A27" s="20" t="s">
        <v>31</v>
      </c>
      <c r="B27" s="21">
        <v>815</v>
      </c>
      <c r="C27" s="61">
        <v>20.92</v>
      </c>
      <c r="D27" s="21">
        <v>2939</v>
      </c>
      <c r="E27" s="61">
        <v>-4.67</v>
      </c>
      <c r="F27" s="21">
        <v>3069</v>
      </c>
      <c r="G27" s="61">
        <v>4.42</v>
      </c>
      <c r="H27" s="119" t="s">
        <v>66</v>
      </c>
      <c r="I27" s="136" t="s">
        <v>67</v>
      </c>
      <c r="J27" s="21">
        <v>2862</v>
      </c>
      <c r="K27" s="61">
        <v>7.39</v>
      </c>
      <c r="L27" s="21">
        <v>3558</v>
      </c>
      <c r="M27" s="61">
        <v>0.74</v>
      </c>
      <c r="N27" s="21">
        <v>2094</v>
      </c>
      <c r="O27" s="61">
        <v>-0.05</v>
      </c>
      <c r="P27" s="21">
        <v>2089</v>
      </c>
      <c r="Q27" s="61">
        <v>1.9</v>
      </c>
    </row>
    <row r="28" spans="1:17" s="72" customFormat="1" ht="12" customHeight="1" x14ac:dyDescent="0.4">
      <c r="A28" s="22" t="s">
        <v>32</v>
      </c>
      <c r="B28" s="23">
        <v>7875</v>
      </c>
      <c r="C28" s="63">
        <v>5.88</v>
      </c>
      <c r="D28" s="23">
        <v>8033</v>
      </c>
      <c r="E28" s="63">
        <v>-0.38</v>
      </c>
      <c r="F28" s="120" t="s">
        <v>66</v>
      </c>
      <c r="G28" s="135" t="s">
        <v>67</v>
      </c>
      <c r="H28" s="23">
        <v>7703</v>
      </c>
      <c r="I28" s="63">
        <v>10.52</v>
      </c>
      <c r="J28" s="23">
        <v>5359</v>
      </c>
      <c r="K28" s="63">
        <v>-2.08</v>
      </c>
      <c r="L28" s="120" t="s">
        <v>66</v>
      </c>
      <c r="M28" s="135" t="s">
        <v>67</v>
      </c>
      <c r="N28" s="23">
        <v>11065</v>
      </c>
      <c r="O28" s="63">
        <v>-3.26</v>
      </c>
      <c r="P28" s="23">
        <v>5949</v>
      </c>
      <c r="Q28" s="63">
        <v>-1.65</v>
      </c>
    </row>
    <row r="29" spans="1:17" s="72" customFormat="1" ht="12" customHeight="1" x14ac:dyDescent="0.4">
      <c r="A29" s="20" t="s">
        <v>33</v>
      </c>
      <c r="B29" s="119" t="s">
        <v>66</v>
      </c>
      <c r="C29" s="136" t="s">
        <v>67</v>
      </c>
      <c r="D29" s="21">
        <v>7664</v>
      </c>
      <c r="E29" s="61">
        <v>-13.01</v>
      </c>
      <c r="F29" s="21">
        <v>7937</v>
      </c>
      <c r="G29" s="61">
        <v>-9.42</v>
      </c>
      <c r="H29" s="119" t="s">
        <v>66</v>
      </c>
      <c r="I29" s="136" t="s">
        <v>67</v>
      </c>
      <c r="J29" s="21">
        <v>7542</v>
      </c>
      <c r="K29" s="117">
        <v>-12.35</v>
      </c>
      <c r="L29" s="21">
        <v>8624</v>
      </c>
      <c r="M29" s="61">
        <v>1.7</v>
      </c>
      <c r="N29" s="21">
        <v>6305</v>
      </c>
      <c r="O29" s="61">
        <v>-12.99</v>
      </c>
      <c r="P29" s="21">
        <v>7833</v>
      </c>
      <c r="Q29" s="61">
        <v>-7.61</v>
      </c>
    </row>
    <row r="30" spans="1:17" s="72" customFormat="1" ht="12" customHeight="1" x14ac:dyDescent="0.4">
      <c r="A30" s="22" t="s">
        <v>34</v>
      </c>
      <c r="B30" s="23">
        <v>3497</v>
      </c>
      <c r="C30" s="63">
        <v>-1.02</v>
      </c>
      <c r="D30" s="23">
        <v>3549</v>
      </c>
      <c r="E30" s="63">
        <v>44.33</v>
      </c>
      <c r="F30" s="23">
        <v>1872</v>
      </c>
      <c r="G30" s="63">
        <v>-8.24</v>
      </c>
      <c r="H30" s="23">
        <v>3273</v>
      </c>
      <c r="I30" s="63">
        <v>1.02</v>
      </c>
      <c r="J30" s="23">
        <v>2181</v>
      </c>
      <c r="K30" s="63">
        <v>16.07</v>
      </c>
      <c r="L30" s="23">
        <v>3352</v>
      </c>
      <c r="M30" s="63">
        <v>15.55</v>
      </c>
      <c r="N30" s="23">
        <v>2170</v>
      </c>
      <c r="O30" s="63">
        <v>-14.47</v>
      </c>
      <c r="P30" s="23">
        <v>2500</v>
      </c>
      <c r="Q30" s="63">
        <v>0.48</v>
      </c>
    </row>
    <row r="31" spans="1:17" s="72" customFormat="1" ht="12" customHeight="1" x14ac:dyDescent="0.4">
      <c r="A31" s="20" t="s">
        <v>55</v>
      </c>
      <c r="B31" s="21">
        <v>3399</v>
      </c>
      <c r="C31" s="61">
        <v>29.49</v>
      </c>
      <c r="D31" s="21">
        <v>2278</v>
      </c>
      <c r="E31" s="61">
        <v>37.06</v>
      </c>
      <c r="F31" s="21" t="s">
        <v>66</v>
      </c>
      <c r="G31" s="138" t="s">
        <v>67</v>
      </c>
      <c r="H31" s="21">
        <v>4239</v>
      </c>
      <c r="I31" s="61">
        <v>43.21</v>
      </c>
      <c r="J31" s="21">
        <v>2485</v>
      </c>
      <c r="K31" s="61">
        <v>106.05</v>
      </c>
      <c r="L31" s="21">
        <v>2495</v>
      </c>
      <c r="M31" s="61">
        <v>54.68</v>
      </c>
      <c r="N31" s="21">
        <v>2921</v>
      </c>
      <c r="O31" s="61">
        <v>36.11</v>
      </c>
      <c r="P31" s="21">
        <v>2167</v>
      </c>
      <c r="Q31" s="61">
        <v>17.14</v>
      </c>
    </row>
    <row r="32" spans="1:17" s="72" customFormat="1" ht="12" customHeight="1" x14ac:dyDescent="0.4">
      <c r="A32" s="22" t="s">
        <v>35</v>
      </c>
      <c r="B32" s="23">
        <v>6008</v>
      </c>
      <c r="C32" s="63">
        <v>-8.7899999999999991</v>
      </c>
      <c r="D32" s="23">
        <v>4373</v>
      </c>
      <c r="E32" s="63">
        <v>-17.010000000000002</v>
      </c>
      <c r="F32" s="23">
        <v>4699</v>
      </c>
      <c r="G32" s="63">
        <v>-14.11</v>
      </c>
      <c r="H32" s="23">
        <v>5824</v>
      </c>
      <c r="I32" s="63">
        <v>-13.04</v>
      </c>
      <c r="J32" s="23">
        <v>4478</v>
      </c>
      <c r="K32" s="63">
        <v>-6.63</v>
      </c>
      <c r="L32" s="23">
        <v>5731</v>
      </c>
      <c r="M32" s="63">
        <v>-8.61</v>
      </c>
      <c r="N32" s="23">
        <v>4148</v>
      </c>
      <c r="O32" s="63">
        <v>-12.23</v>
      </c>
      <c r="P32" s="23">
        <v>4859</v>
      </c>
      <c r="Q32" s="63">
        <v>-4.1399999999999997</v>
      </c>
    </row>
    <row r="33" spans="1:17" s="72" customFormat="1" ht="12" customHeight="1" x14ac:dyDescent="0.4">
      <c r="A33" s="20" t="s">
        <v>36</v>
      </c>
      <c r="B33" s="21">
        <v>6645</v>
      </c>
      <c r="C33" s="61">
        <v>24.74</v>
      </c>
      <c r="D33" s="21">
        <v>8176</v>
      </c>
      <c r="E33" s="61">
        <v>18.3</v>
      </c>
      <c r="F33" s="21">
        <v>5347</v>
      </c>
      <c r="G33" s="61">
        <v>8</v>
      </c>
      <c r="H33" s="21">
        <v>6591</v>
      </c>
      <c r="I33" s="121">
        <v>11.5</v>
      </c>
      <c r="J33" s="21">
        <v>4149</v>
      </c>
      <c r="K33" s="61">
        <v>8.44</v>
      </c>
      <c r="L33" s="21">
        <v>5272</v>
      </c>
      <c r="M33" s="61">
        <v>12.43</v>
      </c>
      <c r="N33" s="21">
        <v>6235</v>
      </c>
      <c r="O33" s="61">
        <v>20.74</v>
      </c>
      <c r="P33" s="21">
        <v>3098</v>
      </c>
      <c r="Q33" s="117">
        <v>-12.73</v>
      </c>
    </row>
    <row r="34" spans="1:17" s="72" customFormat="1" ht="12" customHeight="1" x14ac:dyDescent="0.4">
      <c r="A34" s="22" t="s">
        <v>37</v>
      </c>
      <c r="B34" s="23">
        <v>3223</v>
      </c>
      <c r="C34" s="63">
        <v>-12.16</v>
      </c>
      <c r="D34" s="23">
        <v>4183</v>
      </c>
      <c r="E34" s="30">
        <v>-25.71</v>
      </c>
      <c r="F34" s="23">
        <v>2571</v>
      </c>
      <c r="G34" s="63">
        <v>-34.06</v>
      </c>
      <c r="H34" s="23" t="s">
        <v>66</v>
      </c>
      <c r="I34" s="137" t="s">
        <v>67</v>
      </c>
      <c r="J34" s="23">
        <v>3058</v>
      </c>
      <c r="K34" s="63">
        <v>-30.5</v>
      </c>
      <c r="L34" s="23">
        <v>3448</v>
      </c>
      <c r="M34" s="63">
        <v>-4.9400000000000004</v>
      </c>
      <c r="N34" s="23">
        <v>2630</v>
      </c>
      <c r="O34" s="63">
        <v>-35.99</v>
      </c>
      <c r="P34" s="23">
        <v>4237</v>
      </c>
      <c r="Q34" s="63">
        <v>-17.05</v>
      </c>
    </row>
    <row r="35" spans="1:17" s="72" customFormat="1" ht="12" customHeight="1" x14ac:dyDescent="0.4">
      <c r="A35" s="20" t="s">
        <v>51</v>
      </c>
      <c r="B35" s="123" t="s">
        <v>66</v>
      </c>
      <c r="C35" s="136" t="s">
        <v>67</v>
      </c>
      <c r="D35" s="21">
        <v>9754</v>
      </c>
      <c r="E35" s="61">
        <v>-1.79</v>
      </c>
      <c r="F35" s="21">
        <v>9210</v>
      </c>
      <c r="G35" s="61">
        <v>-0.53</v>
      </c>
      <c r="H35" s="21">
        <v>9254</v>
      </c>
      <c r="I35" s="117">
        <v>-6.01</v>
      </c>
      <c r="J35" s="21">
        <v>9073</v>
      </c>
      <c r="K35" s="61">
        <v>-3.79</v>
      </c>
      <c r="L35" s="21">
        <v>9682</v>
      </c>
      <c r="M35" s="61">
        <v>2.92</v>
      </c>
      <c r="N35" s="21">
        <v>9334</v>
      </c>
      <c r="O35" s="61">
        <v>-1.19</v>
      </c>
      <c r="P35" s="21">
        <v>9459</v>
      </c>
      <c r="Q35" s="61">
        <v>3.87</v>
      </c>
    </row>
    <row r="36" spans="1:17" s="72" customFormat="1" ht="12" customHeight="1" x14ac:dyDescent="0.4">
      <c r="A36" s="22" t="s">
        <v>38</v>
      </c>
      <c r="B36" s="120" t="s">
        <v>66</v>
      </c>
      <c r="C36" s="135" t="s">
        <v>67</v>
      </c>
      <c r="D36" s="23">
        <v>4151</v>
      </c>
      <c r="E36" s="63">
        <v>13.38</v>
      </c>
      <c r="F36" s="23">
        <v>3532</v>
      </c>
      <c r="G36" s="63">
        <v>1.64</v>
      </c>
      <c r="H36" s="120" t="s">
        <v>66</v>
      </c>
      <c r="I36" s="135" t="s">
        <v>67</v>
      </c>
      <c r="J36" s="23">
        <v>3720</v>
      </c>
      <c r="K36" s="63">
        <v>6.53</v>
      </c>
      <c r="L36" s="23">
        <v>4648</v>
      </c>
      <c r="M36" s="63">
        <v>5.83</v>
      </c>
      <c r="N36" s="23">
        <v>2922</v>
      </c>
      <c r="O36" s="63">
        <v>-16.510000000000002</v>
      </c>
      <c r="P36" s="23">
        <v>4167</v>
      </c>
      <c r="Q36" s="63">
        <v>10.27</v>
      </c>
    </row>
    <row r="37" spans="1:17" s="72" customFormat="1" ht="12" customHeight="1" x14ac:dyDescent="0.4">
      <c r="A37" s="20" t="s">
        <v>39</v>
      </c>
      <c r="B37" s="21">
        <v>5547</v>
      </c>
      <c r="C37" s="61">
        <v>-6.22</v>
      </c>
      <c r="D37" s="21">
        <v>4971</v>
      </c>
      <c r="E37" s="61">
        <v>7.92</v>
      </c>
      <c r="F37" s="21">
        <v>3795</v>
      </c>
      <c r="G37" s="61">
        <v>-12.27</v>
      </c>
      <c r="H37" s="21">
        <v>4770</v>
      </c>
      <c r="I37" s="61">
        <v>-1.91</v>
      </c>
      <c r="J37" s="21">
        <v>4512</v>
      </c>
      <c r="K37" s="61">
        <v>11.71</v>
      </c>
      <c r="L37" s="21">
        <v>3309</v>
      </c>
      <c r="M37" s="61">
        <v>-32.770000000000003</v>
      </c>
      <c r="N37" s="21">
        <v>3287</v>
      </c>
      <c r="O37" s="61">
        <v>10.23</v>
      </c>
      <c r="P37" s="21">
        <v>4889</v>
      </c>
      <c r="Q37" s="61">
        <v>10.16</v>
      </c>
    </row>
    <row r="38" spans="1:17" s="72" customFormat="1" ht="12" customHeight="1" x14ac:dyDescent="0.4">
      <c r="A38" s="22" t="s">
        <v>57</v>
      </c>
      <c r="B38" s="23">
        <v>1517</v>
      </c>
      <c r="C38" s="30">
        <v>-0.78</v>
      </c>
      <c r="D38" s="23">
        <v>1721</v>
      </c>
      <c r="E38" s="63">
        <v>1.47</v>
      </c>
      <c r="F38" s="23">
        <v>1247</v>
      </c>
      <c r="G38" s="63">
        <v>-8.31</v>
      </c>
      <c r="H38" s="23">
        <v>1405</v>
      </c>
      <c r="I38" s="63">
        <v>-3.7</v>
      </c>
      <c r="J38" s="23">
        <v>1240</v>
      </c>
      <c r="K38" s="30">
        <v>3.33</v>
      </c>
      <c r="L38" s="23">
        <v>1806</v>
      </c>
      <c r="M38" s="30">
        <v>20</v>
      </c>
      <c r="N38" s="23">
        <v>2157</v>
      </c>
      <c r="O38" s="63">
        <v>9.27</v>
      </c>
      <c r="P38" s="23">
        <v>1452</v>
      </c>
      <c r="Q38" s="63">
        <v>-12.21</v>
      </c>
    </row>
    <row r="39" spans="1:17" s="72" customFormat="1" ht="12" customHeight="1" x14ac:dyDescent="0.4">
      <c r="A39" s="20" t="s">
        <v>56</v>
      </c>
      <c r="B39" s="21">
        <v>2586</v>
      </c>
      <c r="C39" s="117">
        <v>-19.64</v>
      </c>
      <c r="D39" s="21">
        <v>1580</v>
      </c>
      <c r="E39" s="61">
        <v>-13.8</v>
      </c>
      <c r="F39" s="21" t="s">
        <v>66</v>
      </c>
      <c r="G39" s="138" t="s">
        <v>67</v>
      </c>
      <c r="H39" s="21">
        <v>2502</v>
      </c>
      <c r="I39" s="61">
        <v>-0.16</v>
      </c>
      <c r="J39" s="21">
        <v>2781</v>
      </c>
      <c r="K39" s="61">
        <v>-19.23</v>
      </c>
      <c r="L39" s="21">
        <v>2521</v>
      </c>
      <c r="M39" s="61">
        <v>-18.2</v>
      </c>
      <c r="N39" s="21">
        <v>4360</v>
      </c>
      <c r="O39" s="61">
        <v>0.11</v>
      </c>
      <c r="P39" s="21">
        <v>2866</v>
      </c>
      <c r="Q39" s="61">
        <v>-13.7</v>
      </c>
    </row>
    <row r="40" spans="1:17" s="72" customFormat="1" ht="12" customHeight="1" x14ac:dyDescent="0.4">
      <c r="A40" s="22" t="s">
        <v>40</v>
      </c>
      <c r="B40" s="23">
        <v>2648</v>
      </c>
      <c r="C40" s="63">
        <v>-5.39</v>
      </c>
      <c r="D40" s="23">
        <v>1937</v>
      </c>
      <c r="E40" s="63">
        <v>-20.09</v>
      </c>
      <c r="F40" s="23">
        <v>1474</v>
      </c>
      <c r="G40" s="63">
        <v>-33.33</v>
      </c>
      <c r="H40" s="23">
        <v>3217</v>
      </c>
      <c r="I40" s="63">
        <v>-0.28000000000000003</v>
      </c>
      <c r="J40" s="23">
        <v>1992</v>
      </c>
      <c r="K40" s="63">
        <v>-27.54</v>
      </c>
      <c r="L40" s="120" t="s">
        <v>66</v>
      </c>
      <c r="M40" s="137" t="s">
        <v>67</v>
      </c>
      <c r="N40" s="23">
        <v>1979</v>
      </c>
      <c r="O40" s="63">
        <v>-33.770000000000003</v>
      </c>
      <c r="P40" s="23">
        <v>2748</v>
      </c>
      <c r="Q40" s="63">
        <v>-23.5</v>
      </c>
    </row>
    <row r="41" spans="1:17" s="72" customFormat="1" ht="12" customHeight="1" x14ac:dyDescent="0.4">
      <c r="A41" s="20" t="s">
        <v>41</v>
      </c>
      <c r="B41" s="21">
        <v>2056</v>
      </c>
      <c r="C41" s="61">
        <v>18.78</v>
      </c>
      <c r="D41" s="21">
        <v>1694</v>
      </c>
      <c r="E41" s="61">
        <v>-8.23</v>
      </c>
      <c r="F41" s="21">
        <v>2207</v>
      </c>
      <c r="G41" s="61">
        <v>28.31</v>
      </c>
      <c r="H41" s="21">
        <v>2500</v>
      </c>
      <c r="I41" s="61">
        <v>25</v>
      </c>
      <c r="J41" s="21">
        <v>1956</v>
      </c>
      <c r="K41" s="61">
        <v>37.17</v>
      </c>
      <c r="L41" s="21">
        <v>3367</v>
      </c>
      <c r="M41" s="61">
        <v>-3.3</v>
      </c>
      <c r="N41" s="21">
        <v>1908</v>
      </c>
      <c r="O41" s="61">
        <v>23.98</v>
      </c>
      <c r="P41" s="21">
        <v>2015</v>
      </c>
      <c r="Q41" s="61">
        <v>1.1499999999999999</v>
      </c>
    </row>
    <row r="42" spans="1:17" s="72" customFormat="1" ht="12" customHeight="1" x14ac:dyDescent="0.4">
      <c r="A42" s="24" t="s">
        <v>68</v>
      </c>
      <c r="B42" s="124" t="s">
        <v>66</v>
      </c>
      <c r="C42" s="139" t="s">
        <v>67</v>
      </c>
      <c r="D42" s="25">
        <v>7220</v>
      </c>
      <c r="E42" s="64">
        <v>-13.01</v>
      </c>
      <c r="F42" s="25">
        <v>8115</v>
      </c>
      <c r="G42" s="64">
        <v>-9.33</v>
      </c>
      <c r="H42" s="25">
        <v>8658</v>
      </c>
      <c r="I42" s="64">
        <v>-12.19</v>
      </c>
      <c r="J42" s="25">
        <v>7279</v>
      </c>
      <c r="K42" s="64">
        <v>-10.93</v>
      </c>
      <c r="L42" s="124" t="s">
        <v>66</v>
      </c>
      <c r="M42" s="139" t="s">
        <v>67</v>
      </c>
      <c r="N42" s="25">
        <v>6932</v>
      </c>
      <c r="O42" s="64">
        <v>-13.12</v>
      </c>
      <c r="P42" s="25">
        <v>7367</v>
      </c>
      <c r="Q42" s="64">
        <v>-11.28</v>
      </c>
    </row>
    <row r="43" spans="1:17" s="72" customFormat="1" ht="11.5" customHeight="1" x14ac:dyDescent="0.4">
      <c r="A43" s="78" t="s">
        <v>42</v>
      </c>
      <c r="B43" s="79"/>
      <c r="C43" s="80"/>
      <c r="D43" s="79"/>
      <c r="E43" s="80"/>
      <c r="F43" s="79"/>
      <c r="G43" s="80"/>
      <c r="H43" s="79"/>
      <c r="I43" s="80"/>
      <c r="J43" s="79"/>
      <c r="K43" s="80"/>
      <c r="L43" s="79"/>
      <c r="M43" s="80"/>
      <c r="N43" s="79"/>
      <c r="O43" s="80"/>
      <c r="P43" s="79"/>
      <c r="Q43" s="80"/>
    </row>
    <row r="44" spans="1:17" s="72" customFormat="1" ht="12" customHeight="1" x14ac:dyDescent="0.4">
      <c r="A44" s="22" t="s">
        <v>43</v>
      </c>
      <c r="B44" s="120" t="s">
        <v>66</v>
      </c>
      <c r="C44" s="135" t="s">
        <v>67</v>
      </c>
      <c r="D44" s="23">
        <v>687</v>
      </c>
      <c r="E44" s="63">
        <v>1.63</v>
      </c>
      <c r="F44" s="23">
        <v>1471</v>
      </c>
      <c r="G44" s="63">
        <v>-5.22</v>
      </c>
      <c r="H44" s="120" t="s">
        <v>66</v>
      </c>
      <c r="I44" s="135" t="s">
        <v>67</v>
      </c>
      <c r="J44" s="23">
        <v>784</v>
      </c>
      <c r="K44" s="63">
        <v>-9.7799999999999994</v>
      </c>
      <c r="L44" s="23">
        <v>2481</v>
      </c>
      <c r="M44" s="63">
        <v>6.44</v>
      </c>
      <c r="N44" s="23">
        <v>2123</v>
      </c>
      <c r="O44" s="63">
        <v>-7.78</v>
      </c>
      <c r="P44" s="23">
        <v>1532</v>
      </c>
      <c r="Q44" s="63">
        <v>-5.72</v>
      </c>
    </row>
    <row r="45" spans="1:17" s="72" customFormat="1" ht="12" customHeight="1" x14ac:dyDescent="0.4">
      <c r="A45" s="20" t="s">
        <v>44</v>
      </c>
      <c r="B45" s="21">
        <v>1897</v>
      </c>
      <c r="C45" s="61">
        <v>-0.78</v>
      </c>
      <c r="D45" s="21">
        <v>2283</v>
      </c>
      <c r="E45" s="61">
        <v>20.99</v>
      </c>
      <c r="F45" s="21">
        <v>2186</v>
      </c>
      <c r="G45" s="61">
        <v>15.11</v>
      </c>
      <c r="H45" s="21">
        <v>1647</v>
      </c>
      <c r="I45" s="61">
        <v>-5.99</v>
      </c>
      <c r="J45" s="21">
        <v>1470</v>
      </c>
      <c r="K45" s="61">
        <v>11.03</v>
      </c>
      <c r="L45" s="21">
        <v>1570</v>
      </c>
      <c r="M45" s="117">
        <v>-10.74</v>
      </c>
      <c r="N45" s="21">
        <v>2336</v>
      </c>
      <c r="O45" s="61">
        <v>2.82</v>
      </c>
      <c r="P45" s="21">
        <v>1703</v>
      </c>
      <c r="Q45" s="61">
        <v>-7.29</v>
      </c>
    </row>
    <row r="46" spans="1:17" s="72" customFormat="1" ht="12" customHeight="1" x14ac:dyDescent="0.4">
      <c r="A46" s="22" t="s">
        <v>69</v>
      </c>
      <c r="B46" s="23">
        <v>4291</v>
      </c>
      <c r="C46" s="63">
        <v>20.100000000000001</v>
      </c>
      <c r="D46" s="23">
        <v>4539</v>
      </c>
      <c r="E46" s="63">
        <v>19.2</v>
      </c>
      <c r="F46" s="23">
        <v>3342</v>
      </c>
      <c r="G46" s="63">
        <v>22.96</v>
      </c>
      <c r="H46" s="23">
        <v>5035</v>
      </c>
      <c r="I46" s="63">
        <v>32.85</v>
      </c>
      <c r="J46" s="23">
        <v>2055</v>
      </c>
      <c r="K46" s="63">
        <v>67.760000000000005</v>
      </c>
      <c r="L46" s="23">
        <v>2984</v>
      </c>
      <c r="M46" s="63">
        <v>-1.19</v>
      </c>
      <c r="N46" s="23">
        <v>2352</v>
      </c>
      <c r="O46" s="63">
        <v>24.44</v>
      </c>
      <c r="P46" s="23">
        <v>3155</v>
      </c>
      <c r="Q46" s="63">
        <v>39.729999999999997</v>
      </c>
    </row>
    <row r="47" spans="1:17" s="72" customFormat="1" ht="12" customHeight="1" x14ac:dyDescent="0.4">
      <c r="A47" s="20" t="s">
        <v>45</v>
      </c>
      <c r="B47" s="21">
        <v>1712</v>
      </c>
      <c r="C47" s="61">
        <v>2.33</v>
      </c>
      <c r="D47" s="21">
        <v>3166</v>
      </c>
      <c r="E47" s="61">
        <v>2.4300000000000002</v>
      </c>
      <c r="F47" s="21">
        <v>3169</v>
      </c>
      <c r="G47" s="61">
        <v>5.74</v>
      </c>
      <c r="H47" s="21">
        <v>1781</v>
      </c>
      <c r="I47" s="61">
        <v>1.66</v>
      </c>
      <c r="J47" s="21">
        <v>1864</v>
      </c>
      <c r="K47" s="61">
        <v>5.25</v>
      </c>
      <c r="L47" s="21">
        <v>2585</v>
      </c>
      <c r="M47" s="61">
        <v>-5.42</v>
      </c>
      <c r="N47" s="21">
        <v>1827</v>
      </c>
      <c r="O47" s="61">
        <v>3.16</v>
      </c>
      <c r="P47" s="21">
        <v>1663</v>
      </c>
      <c r="Q47" s="61">
        <v>10.87</v>
      </c>
    </row>
    <row r="48" spans="1:17" s="72" customFormat="1" ht="12" customHeight="1" x14ac:dyDescent="0.4">
      <c r="A48" s="24" t="s">
        <v>46</v>
      </c>
      <c r="B48" s="25">
        <v>1118</v>
      </c>
      <c r="C48" s="64">
        <v>11.91</v>
      </c>
      <c r="D48" s="25">
        <v>1946</v>
      </c>
      <c r="E48" s="64">
        <v>8.4700000000000006</v>
      </c>
      <c r="F48" s="25">
        <v>1722</v>
      </c>
      <c r="G48" s="64">
        <v>7.89</v>
      </c>
      <c r="H48" s="25">
        <v>1031</v>
      </c>
      <c r="I48" s="64">
        <v>2.59</v>
      </c>
      <c r="J48" s="25">
        <v>1397</v>
      </c>
      <c r="K48" s="64">
        <v>1.1599999999999999</v>
      </c>
      <c r="L48" s="25">
        <v>2146</v>
      </c>
      <c r="M48" s="64">
        <v>-3.81</v>
      </c>
      <c r="N48" s="25">
        <v>1525</v>
      </c>
      <c r="O48" s="125">
        <v>9.24</v>
      </c>
      <c r="P48" s="25">
        <v>1456</v>
      </c>
      <c r="Q48" s="64">
        <v>4</v>
      </c>
    </row>
    <row r="49" spans="1:25" s="72" customFormat="1" ht="11.5" customHeight="1" x14ac:dyDescent="0.4">
      <c r="A49" s="78" t="s">
        <v>70</v>
      </c>
      <c r="B49" s="79"/>
      <c r="C49" s="80"/>
      <c r="D49" s="79"/>
      <c r="E49" s="80"/>
      <c r="F49" s="79"/>
      <c r="G49" s="80"/>
      <c r="H49" s="79"/>
      <c r="I49" s="80"/>
      <c r="J49" s="79"/>
      <c r="K49" s="80"/>
      <c r="L49" s="79"/>
      <c r="M49" s="80"/>
      <c r="N49" s="79"/>
      <c r="O49" s="80"/>
      <c r="P49" s="79"/>
      <c r="Q49" s="80"/>
    </row>
    <row r="50" spans="1:25" s="72" customFormat="1" ht="12" customHeight="1" x14ac:dyDescent="0.4">
      <c r="A50" s="15" t="s">
        <v>71</v>
      </c>
      <c r="B50" s="26">
        <v>3700</v>
      </c>
      <c r="C50" s="66">
        <v>-6.87</v>
      </c>
      <c r="D50" s="26">
        <v>3347</v>
      </c>
      <c r="E50" s="66">
        <v>0</v>
      </c>
      <c r="F50" s="26">
        <v>4113</v>
      </c>
      <c r="G50" s="66">
        <v>-1.56</v>
      </c>
      <c r="H50" s="26">
        <v>3867</v>
      </c>
      <c r="I50" s="66">
        <v>0</v>
      </c>
      <c r="J50" s="26">
        <v>3698</v>
      </c>
      <c r="K50" s="66">
        <v>-0.83</v>
      </c>
      <c r="L50" s="26">
        <v>3822</v>
      </c>
      <c r="M50" s="66">
        <v>-0.28999999999999998</v>
      </c>
      <c r="N50" s="26">
        <v>3853</v>
      </c>
      <c r="O50" s="66">
        <v>-0.82</v>
      </c>
      <c r="P50" s="26">
        <v>4055</v>
      </c>
      <c r="Q50" s="66">
        <v>-1.24</v>
      </c>
    </row>
    <row r="51" spans="1:25" s="72" customFormat="1" ht="12" customHeight="1" x14ac:dyDescent="0.4">
      <c r="A51" s="27" t="s">
        <v>72</v>
      </c>
      <c r="B51" s="126" t="s">
        <v>66</v>
      </c>
      <c r="C51" s="140" t="s">
        <v>67</v>
      </c>
      <c r="D51" s="28">
        <v>3941</v>
      </c>
      <c r="E51" s="65">
        <v>2.52</v>
      </c>
      <c r="F51" s="28">
        <v>4601</v>
      </c>
      <c r="G51" s="65">
        <v>-1.75</v>
      </c>
      <c r="H51" s="28">
        <v>4515</v>
      </c>
      <c r="I51" s="65">
        <v>0.33</v>
      </c>
      <c r="J51" s="28">
        <v>4347</v>
      </c>
      <c r="K51" s="65">
        <v>-4.0999999999999996</v>
      </c>
      <c r="L51" s="28">
        <v>3775</v>
      </c>
      <c r="M51" s="65">
        <v>0.72</v>
      </c>
      <c r="N51" s="28">
        <v>4312</v>
      </c>
      <c r="O51" s="65">
        <v>-1.01</v>
      </c>
      <c r="P51" s="28">
        <v>4110</v>
      </c>
      <c r="Q51" s="65">
        <v>-2.14</v>
      </c>
    </row>
    <row r="52" spans="1:25" s="72" customFormat="1" ht="12" customHeight="1" x14ac:dyDescent="0.4">
      <c r="A52" s="15" t="s">
        <v>73</v>
      </c>
      <c r="B52" s="26">
        <v>9640</v>
      </c>
      <c r="C52" s="66">
        <v>4.63</v>
      </c>
      <c r="D52" s="26">
        <v>9467</v>
      </c>
      <c r="E52" s="66">
        <v>-1</v>
      </c>
      <c r="F52" s="26">
        <v>9879</v>
      </c>
      <c r="G52" s="66">
        <v>2.66</v>
      </c>
      <c r="H52" s="26">
        <v>10370</v>
      </c>
      <c r="I52" s="66">
        <v>-1.24</v>
      </c>
      <c r="J52" s="26">
        <v>7883</v>
      </c>
      <c r="K52" s="66">
        <v>3.01</v>
      </c>
      <c r="L52" s="26">
        <v>9550</v>
      </c>
      <c r="M52" s="66">
        <v>1.87</v>
      </c>
      <c r="N52" s="26">
        <v>10795</v>
      </c>
      <c r="O52" s="66">
        <v>3.17</v>
      </c>
      <c r="P52" s="26">
        <v>10530</v>
      </c>
      <c r="Q52" s="66">
        <v>0</v>
      </c>
    </row>
    <row r="53" spans="1:25" s="72" customFormat="1" ht="12" customHeight="1" x14ac:dyDescent="0.4">
      <c r="A53" s="27" t="s">
        <v>74</v>
      </c>
      <c r="B53" s="126" t="s">
        <v>66</v>
      </c>
      <c r="C53" s="140" t="s">
        <v>67</v>
      </c>
      <c r="D53" s="28">
        <v>9245</v>
      </c>
      <c r="E53" s="65">
        <v>-0.17</v>
      </c>
      <c r="F53" s="28">
        <v>6966</v>
      </c>
      <c r="G53" s="65">
        <v>-2.16</v>
      </c>
      <c r="H53" s="126" t="s">
        <v>66</v>
      </c>
      <c r="I53" s="140" t="s">
        <v>67</v>
      </c>
      <c r="J53" s="126" t="s">
        <v>66</v>
      </c>
      <c r="K53" s="140" t="s">
        <v>67</v>
      </c>
      <c r="L53" s="28">
        <v>6417</v>
      </c>
      <c r="M53" s="65">
        <v>6.03</v>
      </c>
      <c r="N53" s="28">
        <v>6040</v>
      </c>
      <c r="O53" s="65">
        <v>-1.39</v>
      </c>
      <c r="P53" s="28">
        <v>6555</v>
      </c>
      <c r="Q53" s="65">
        <v>0</v>
      </c>
    </row>
    <row r="54" spans="1:25" s="72" customFormat="1" ht="12" customHeight="1" x14ac:dyDescent="0.4">
      <c r="A54" s="15" t="s">
        <v>75</v>
      </c>
      <c r="B54" s="26">
        <v>6667</v>
      </c>
      <c r="C54" s="66">
        <v>-14.8</v>
      </c>
      <c r="D54" s="26">
        <v>6753</v>
      </c>
      <c r="E54" s="66">
        <v>-3.24</v>
      </c>
      <c r="F54" s="26">
        <v>7685</v>
      </c>
      <c r="G54" s="66">
        <v>-4.33</v>
      </c>
      <c r="H54" s="26">
        <v>7625</v>
      </c>
      <c r="I54" s="66">
        <v>0.41</v>
      </c>
      <c r="J54" s="26">
        <v>7067</v>
      </c>
      <c r="K54" s="66">
        <v>0.38</v>
      </c>
      <c r="L54" s="26">
        <v>6667</v>
      </c>
      <c r="M54" s="66">
        <v>-0.22</v>
      </c>
      <c r="N54" s="26">
        <v>6932</v>
      </c>
      <c r="O54" s="66">
        <v>-3.28</v>
      </c>
      <c r="P54" s="26">
        <v>7420</v>
      </c>
      <c r="Q54" s="66">
        <v>-5.0999999999999996</v>
      </c>
    </row>
    <row r="55" spans="1:25" s="72" customFormat="1" ht="12" customHeight="1" x14ac:dyDescent="0.4">
      <c r="A55" s="27" t="s">
        <v>76</v>
      </c>
      <c r="B55" s="28">
        <v>2415</v>
      </c>
      <c r="C55" s="65">
        <v>-8.52</v>
      </c>
      <c r="D55" s="28">
        <v>2195</v>
      </c>
      <c r="E55" s="65">
        <v>-3.05</v>
      </c>
      <c r="F55" s="126" t="s">
        <v>66</v>
      </c>
      <c r="G55" s="140" t="s">
        <v>67</v>
      </c>
      <c r="H55" s="28">
        <v>2906</v>
      </c>
      <c r="I55" s="65">
        <v>0</v>
      </c>
      <c r="J55" s="28">
        <v>2450</v>
      </c>
      <c r="K55" s="65">
        <v>-2.27</v>
      </c>
      <c r="L55" s="28">
        <v>2600</v>
      </c>
      <c r="M55" s="65">
        <v>0.08</v>
      </c>
      <c r="N55" s="28">
        <v>2350</v>
      </c>
      <c r="O55" s="65">
        <v>-2.73</v>
      </c>
      <c r="P55" s="28">
        <v>2860</v>
      </c>
      <c r="Q55" s="65">
        <v>-0.14000000000000001</v>
      </c>
    </row>
    <row r="56" spans="1:25" s="73" customFormat="1" ht="12" customHeight="1" x14ac:dyDescent="0.45">
      <c r="A56" s="15" t="s">
        <v>77</v>
      </c>
      <c r="B56" s="127" t="s">
        <v>66</v>
      </c>
      <c r="C56" s="60" t="s">
        <v>67</v>
      </c>
      <c r="D56" s="26">
        <v>411</v>
      </c>
      <c r="E56" s="66">
        <v>4.58</v>
      </c>
      <c r="F56" s="26">
        <v>383</v>
      </c>
      <c r="G56" s="130">
        <v>-2.54</v>
      </c>
      <c r="H56" s="26">
        <v>442</v>
      </c>
      <c r="I56" s="66">
        <v>4.74</v>
      </c>
      <c r="J56" s="26">
        <v>441</v>
      </c>
      <c r="K56" s="66">
        <v>4.75</v>
      </c>
      <c r="L56" s="26">
        <v>406</v>
      </c>
      <c r="M56" s="66">
        <v>3.57</v>
      </c>
      <c r="N56" s="26">
        <v>452</v>
      </c>
      <c r="O56" s="66">
        <v>-0.44</v>
      </c>
      <c r="P56" s="26">
        <v>463</v>
      </c>
      <c r="Q56" s="66">
        <v>3.81</v>
      </c>
      <c r="R56" s="86"/>
      <c r="S56" s="63"/>
      <c r="T56" s="86"/>
      <c r="U56" s="63"/>
      <c r="V56" s="86"/>
      <c r="W56" s="62"/>
      <c r="X56" s="86"/>
      <c r="Y56" s="63"/>
    </row>
    <row r="57" spans="1:25" s="31" customFormat="1" ht="12" customHeight="1" x14ac:dyDescent="0.45">
      <c r="A57" s="27" t="s">
        <v>78</v>
      </c>
      <c r="B57" s="28">
        <v>19200</v>
      </c>
      <c r="C57" s="128">
        <v>-1.96</v>
      </c>
      <c r="D57" s="28">
        <v>19925</v>
      </c>
      <c r="E57" s="65">
        <v>5.39</v>
      </c>
      <c r="F57" s="28">
        <v>20933</v>
      </c>
      <c r="G57" s="65">
        <v>3.37</v>
      </c>
      <c r="H57" s="28">
        <v>19650</v>
      </c>
      <c r="I57" s="128">
        <v>0.13</v>
      </c>
      <c r="J57" s="28">
        <v>20250</v>
      </c>
      <c r="K57" s="65">
        <v>6.02</v>
      </c>
      <c r="L57" s="28">
        <v>23333</v>
      </c>
      <c r="M57" s="65">
        <v>-0.36</v>
      </c>
      <c r="N57" s="28">
        <v>22810</v>
      </c>
      <c r="O57" s="65">
        <v>7.86</v>
      </c>
      <c r="P57" s="126" t="s">
        <v>66</v>
      </c>
      <c r="Q57" s="140" t="s">
        <v>67</v>
      </c>
      <c r="S57" s="68"/>
      <c r="U57" s="68"/>
      <c r="W57" s="68"/>
      <c r="Y57" s="68"/>
    </row>
    <row r="58" spans="1:25" s="31" customFormat="1" ht="12" customHeight="1" x14ac:dyDescent="0.45">
      <c r="A58" s="15" t="s">
        <v>79</v>
      </c>
      <c r="B58" s="26">
        <v>18000</v>
      </c>
      <c r="C58" s="66">
        <v>2.37</v>
      </c>
      <c r="D58" s="26">
        <v>21625</v>
      </c>
      <c r="E58" s="66">
        <v>1.76</v>
      </c>
      <c r="F58" s="127" t="s">
        <v>66</v>
      </c>
      <c r="G58" s="60" t="s">
        <v>67</v>
      </c>
      <c r="H58" s="26">
        <v>18250</v>
      </c>
      <c r="I58" s="129">
        <v>2.96</v>
      </c>
      <c r="J58" s="26">
        <v>25830</v>
      </c>
      <c r="K58" s="66">
        <v>-2.71</v>
      </c>
      <c r="L58" s="26">
        <v>20417</v>
      </c>
      <c r="M58" s="130">
        <v>-0.61</v>
      </c>
      <c r="N58" s="26">
        <v>24865</v>
      </c>
      <c r="O58" s="66">
        <v>-7.3</v>
      </c>
      <c r="P58" s="26">
        <v>23700</v>
      </c>
      <c r="Q58" s="66">
        <v>-0.21</v>
      </c>
      <c r="S58" s="68"/>
      <c r="U58" s="68"/>
      <c r="W58" s="68"/>
      <c r="Y58" s="68"/>
    </row>
    <row r="59" spans="1:25" s="31" customFormat="1" ht="12" customHeight="1" x14ac:dyDescent="0.45">
      <c r="A59" s="27" t="s">
        <v>80</v>
      </c>
      <c r="B59" s="28">
        <v>27200</v>
      </c>
      <c r="C59" s="65">
        <v>2.96</v>
      </c>
      <c r="D59" s="28">
        <v>27563</v>
      </c>
      <c r="E59" s="65">
        <v>2.09</v>
      </c>
      <c r="F59" s="28" t="s">
        <v>66</v>
      </c>
      <c r="G59" s="141" t="s">
        <v>67</v>
      </c>
      <c r="H59" s="28">
        <v>28523</v>
      </c>
      <c r="I59" s="65">
        <v>1.95</v>
      </c>
      <c r="J59" s="28">
        <v>32585</v>
      </c>
      <c r="K59" s="131">
        <v>1.75</v>
      </c>
      <c r="L59" s="28">
        <v>26500</v>
      </c>
      <c r="M59" s="65">
        <v>0</v>
      </c>
      <c r="N59" s="28">
        <v>34050</v>
      </c>
      <c r="O59" s="65">
        <v>-2.37</v>
      </c>
      <c r="P59" s="28">
        <v>29000</v>
      </c>
      <c r="Q59" s="65">
        <v>0</v>
      </c>
      <c r="S59" s="68"/>
      <c r="U59" s="68"/>
      <c r="W59" s="68"/>
      <c r="Y59" s="68"/>
    </row>
    <row r="60" spans="1:25" s="31" customFormat="1" ht="12" customHeight="1" x14ac:dyDescent="0.45">
      <c r="A60" s="15" t="s">
        <v>81</v>
      </c>
      <c r="B60" s="26">
        <v>13020</v>
      </c>
      <c r="C60" s="66">
        <v>-0.99</v>
      </c>
      <c r="D60" s="26">
        <v>17881</v>
      </c>
      <c r="E60" s="66">
        <v>3.13</v>
      </c>
      <c r="F60" s="26">
        <v>13405</v>
      </c>
      <c r="G60" s="66">
        <v>-1.3</v>
      </c>
      <c r="H60" s="26">
        <v>13458</v>
      </c>
      <c r="I60" s="66">
        <v>-5.56</v>
      </c>
      <c r="J60" s="26">
        <v>16450</v>
      </c>
      <c r="K60" s="66">
        <v>2.81</v>
      </c>
      <c r="L60" s="26">
        <v>12642</v>
      </c>
      <c r="M60" s="66">
        <v>0.87</v>
      </c>
      <c r="N60" s="26">
        <v>16560</v>
      </c>
      <c r="O60" s="66">
        <v>-10.31</v>
      </c>
      <c r="P60" s="127" t="s">
        <v>66</v>
      </c>
      <c r="Q60" s="60" t="s">
        <v>67</v>
      </c>
      <c r="S60" s="68"/>
      <c r="U60" s="68"/>
      <c r="W60" s="68"/>
      <c r="Y60" s="68"/>
    </row>
    <row r="61" spans="1:25" s="31" customFormat="1" ht="12" customHeight="1" x14ac:dyDescent="0.45">
      <c r="A61" s="27" t="s">
        <v>82</v>
      </c>
      <c r="B61" s="28">
        <v>16833</v>
      </c>
      <c r="C61" s="65">
        <v>5.75</v>
      </c>
      <c r="D61" s="28">
        <v>19683</v>
      </c>
      <c r="E61" s="65">
        <v>10.24</v>
      </c>
      <c r="F61" s="28">
        <v>16022</v>
      </c>
      <c r="G61" s="65">
        <v>6.78</v>
      </c>
      <c r="H61" s="28">
        <v>16865</v>
      </c>
      <c r="I61" s="65">
        <v>13.33</v>
      </c>
      <c r="J61" s="28" t="s">
        <v>66</v>
      </c>
      <c r="K61" s="141" t="s">
        <v>67</v>
      </c>
      <c r="L61" s="28">
        <v>16125</v>
      </c>
      <c r="M61" s="65">
        <v>3.66</v>
      </c>
      <c r="N61" s="28" t="s">
        <v>66</v>
      </c>
      <c r="O61" s="141" t="s">
        <v>67</v>
      </c>
      <c r="P61" s="126" t="s">
        <v>66</v>
      </c>
      <c r="Q61" s="140" t="s">
        <v>67</v>
      </c>
      <c r="S61" s="68"/>
      <c r="U61" s="68"/>
      <c r="W61" s="68"/>
      <c r="Y61" s="68"/>
    </row>
    <row r="62" spans="1:25" s="31" customFormat="1" ht="12" customHeight="1" x14ac:dyDescent="0.45">
      <c r="A62" s="15" t="s">
        <v>83</v>
      </c>
      <c r="B62" s="26">
        <v>7406</v>
      </c>
      <c r="C62" s="66">
        <v>5.0199999999999996</v>
      </c>
      <c r="D62" s="26">
        <v>9528</v>
      </c>
      <c r="E62" s="129">
        <v>-0.47</v>
      </c>
      <c r="F62" s="26" t="s">
        <v>66</v>
      </c>
      <c r="G62" s="142" t="s">
        <v>67</v>
      </c>
      <c r="H62" s="26">
        <v>7313</v>
      </c>
      <c r="I62" s="66">
        <v>0</v>
      </c>
      <c r="J62" s="26">
        <v>10855</v>
      </c>
      <c r="K62" s="66">
        <v>0.2</v>
      </c>
      <c r="L62" s="127" t="s">
        <v>66</v>
      </c>
      <c r="M62" s="60" t="s">
        <v>67</v>
      </c>
      <c r="N62" s="26">
        <v>9288</v>
      </c>
      <c r="O62" s="66">
        <v>-5.61</v>
      </c>
      <c r="P62" s="26">
        <v>9679</v>
      </c>
      <c r="Q62" s="66">
        <v>0</v>
      </c>
      <c r="S62" s="68"/>
      <c r="U62" s="68"/>
      <c r="W62" s="68"/>
      <c r="Y62" s="68"/>
    </row>
    <row r="63" spans="1:25" s="31" customFormat="1" ht="12" customHeight="1" x14ac:dyDescent="0.45">
      <c r="A63" s="27" t="s">
        <v>84</v>
      </c>
      <c r="B63" s="28">
        <v>3657</v>
      </c>
      <c r="C63" s="65">
        <v>0.03</v>
      </c>
      <c r="D63" s="28">
        <v>3398</v>
      </c>
      <c r="E63" s="65">
        <v>4.2699999999999996</v>
      </c>
      <c r="F63" s="28">
        <v>3527</v>
      </c>
      <c r="G63" s="65">
        <v>9.6999999999999993</v>
      </c>
      <c r="H63" s="28">
        <v>3471</v>
      </c>
      <c r="I63" s="65">
        <v>11.07</v>
      </c>
      <c r="J63" s="28">
        <v>3407</v>
      </c>
      <c r="K63" s="65">
        <v>7.37</v>
      </c>
      <c r="L63" s="126" t="s">
        <v>66</v>
      </c>
      <c r="M63" s="140" t="s">
        <v>67</v>
      </c>
      <c r="N63" s="28">
        <v>3252</v>
      </c>
      <c r="O63" s="65">
        <v>5.55</v>
      </c>
      <c r="P63" s="126" t="s">
        <v>66</v>
      </c>
      <c r="Q63" s="140" t="s">
        <v>67</v>
      </c>
      <c r="S63" s="68"/>
      <c r="U63" s="68"/>
      <c r="W63" s="68"/>
      <c r="Y63" s="68"/>
    </row>
    <row r="64" spans="1:25" s="31" customFormat="1" ht="12" customHeight="1" x14ac:dyDescent="0.45">
      <c r="A64" s="15" t="s">
        <v>85</v>
      </c>
      <c r="B64" s="26">
        <v>33865</v>
      </c>
      <c r="C64" s="66">
        <v>-0.01</v>
      </c>
      <c r="D64" s="26">
        <v>42560</v>
      </c>
      <c r="E64" s="66">
        <v>5.94</v>
      </c>
      <c r="F64" s="26">
        <v>36458</v>
      </c>
      <c r="G64" s="66">
        <v>-1.56</v>
      </c>
      <c r="H64" s="26" t="s">
        <v>66</v>
      </c>
      <c r="I64" s="142" t="s">
        <v>67</v>
      </c>
      <c r="J64" s="26">
        <v>41007</v>
      </c>
      <c r="K64" s="66">
        <v>10.42</v>
      </c>
      <c r="L64" s="26">
        <v>40503</v>
      </c>
      <c r="M64" s="130">
        <v>-0.74</v>
      </c>
      <c r="N64" s="26">
        <v>35987</v>
      </c>
      <c r="O64" s="66">
        <v>6.72</v>
      </c>
      <c r="P64" s="26">
        <v>39019</v>
      </c>
      <c r="Q64" s="130">
        <v>0.54</v>
      </c>
      <c r="S64" s="68"/>
      <c r="U64" s="68"/>
      <c r="W64" s="68"/>
      <c r="Y64" s="68"/>
    </row>
    <row r="65" spans="1:25" s="31" customFormat="1" ht="12" customHeight="1" x14ac:dyDescent="0.45">
      <c r="A65" s="27" t="s">
        <v>86</v>
      </c>
      <c r="B65" s="28">
        <v>14355</v>
      </c>
      <c r="C65" s="65">
        <v>-0.18</v>
      </c>
      <c r="D65" s="28">
        <v>16836</v>
      </c>
      <c r="E65" s="65">
        <v>-0.98</v>
      </c>
      <c r="F65" s="28">
        <v>18042</v>
      </c>
      <c r="G65" s="65">
        <v>0.93</v>
      </c>
      <c r="H65" s="28">
        <v>15294</v>
      </c>
      <c r="I65" s="65">
        <v>0</v>
      </c>
      <c r="J65" s="28">
        <v>18401</v>
      </c>
      <c r="K65" s="65">
        <v>-0.72</v>
      </c>
      <c r="L65" s="28">
        <v>17593</v>
      </c>
      <c r="M65" s="128">
        <v>0.27</v>
      </c>
      <c r="N65" s="28">
        <v>16374</v>
      </c>
      <c r="O65" s="65">
        <v>2.76</v>
      </c>
      <c r="P65" s="28">
        <v>14879</v>
      </c>
      <c r="Q65" s="65">
        <v>0</v>
      </c>
      <c r="S65" s="68"/>
      <c r="U65" s="68"/>
      <c r="W65" s="68"/>
      <c r="Y65" s="68"/>
    </row>
    <row r="66" spans="1:25" s="31" customFormat="1" ht="12" customHeight="1" x14ac:dyDescent="0.45">
      <c r="A66" s="15" t="s">
        <v>87</v>
      </c>
      <c r="B66" s="26">
        <v>2974</v>
      </c>
      <c r="C66" s="66">
        <v>-0.1</v>
      </c>
      <c r="D66" s="26">
        <v>2754</v>
      </c>
      <c r="E66" s="66">
        <v>-2.41</v>
      </c>
      <c r="F66" s="26">
        <v>3722</v>
      </c>
      <c r="G66" s="66">
        <v>2.4500000000000002</v>
      </c>
      <c r="H66" s="26">
        <v>2410</v>
      </c>
      <c r="I66" s="66">
        <v>0</v>
      </c>
      <c r="J66" s="26">
        <v>4400</v>
      </c>
      <c r="K66" s="66">
        <v>3.77</v>
      </c>
      <c r="L66" s="26">
        <v>3225</v>
      </c>
      <c r="M66" s="130">
        <v>-2.27</v>
      </c>
      <c r="N66" s="26">
        <v>3923</v>
      </c>
      <c r="O66" s="66">
        <v>-0.18</v>
      </c>
      <c r="P66" s="26">
        <v>3740</v>
      </c>
      <c r="Q66" s="66">
        <v>0</v>
      </c>
      <c r="S66" s="68"/>
      <c r="U66" s="68"/>
      <c r="W66" s="68"/>
      <c r="Y66" s="68"/>
    </row>
    <row r="67" spans="1:25" s="31" customFormat="1" ht="12" customHeight="1" x14ac:dyDescent="0.45">
      <c r="A67" s="27" t="s">
        <v>88</v>
      </c>
      <c r="B67" s="28">
        <v>3141</v>
      </c>
      <c r="C67" s="65">
        <v>1.88</v>
      </c>
      <c r="D67" s="28">
        <v>4079</v>
      </c>
      <c r="E67" s="65">
        <v>0.89</v>
      </c>
      <c r="F67" s="28">
        <v>3250</v>
      </c>
      <c r="G67" s="65">
        <v>-1.22</v>
      </c>
      <c r="H67" s="28">
        <v>3388</v>
      </c>
      <c r="I67" s="65">
        <v>-0.24</v>
      </c>
      <c r="J67" s="28">
        <v>4601</v>
      </c>
      <c r="K67" s="65">
        <v>0.99</v>
      </c>
      <c r="L67" s="28">
        <v>2925</v>
      </c>
      <c r="M67" s="65">
        <v>0.27</v>
      </c>
      <c r="N67" s="126" t="s">
        <v>66</v>
      </c>
      <c r="O67" s="141" t="s">
        <v>67</v>
      </c>
      <c r="P67" s="28">
        <v>3900</v>
      </c>
      <c r="Q67" s="65">
        <v>0</v>
      </c>
      <c r="R67" s="87"/>
      <c r="S67" s="33"/>
      <c r="T67" s="87"/>
      <c r="U67" s="33"/>
      <c r="V67" s="87"/>
      <c r="W67" s="33"/>
      <c r="X67" s="87"/>
      <c r="Y67" s="33"/>
    </row>
    <row r="68" spans="1:25" s="31" customFormat="1" ht="12" customHeight="1" x14ac:dyDescent="0.45">
      <c r="A68" s="15" t="s">
        <v>89</v>
      </c>
      <c r="B68" s="26">
        <v>69248</v>
      </c>
      <c r="C68" s="66">
        <v>75.010000000000005</v>
      </c>
      <c r="D68" s="26">
        <v>47257</v>
      </c>
      <c r="E68" s="130">
        <v>0.93</v>
      </c>
      <c r="F68" s="127" t="s">
        <v>66</v>
      </c>
      <c r="G68" s="142" t="s">
        <v>67</v>
      </c>
      <c r="H68" s="26">
        <v>45139</v>
      </c>
      <c r="I68" s="66">
        <v>-0.38</v>
      </c>
      <c r="J68" s="26">
        <v>52593</v>
      </c>
      <c r="K68" s="66">
        <v>34.6</v>
      </c>
      <c r="L68" s="127" t="s">
        <v>66</v>
      </c>
      <c r="M68" s="142" t="s">
        <v>67</v>
      </c>
      <c r="N68" s="26">
        <v>69976</v>
      </c>
      <c r="O68" s="130">
        <v>49.45</v>
      </c>
      <c r="P68" s="127" t="s">
        <v>66</v>
      </c>
      <c r="Q68" s="142" t="s">
        <v>67</v>
      </c>
      <c r="R68" s="87"/>
      <c r="S68" s="33"/>
      <c r="T68" s="87"/>
      <c r="U68" s="33"/>
      <c r="V68" s="87"/>
      <c r="W68" s="33"/>
      <c r="X68" s="87"/>
      <c r="Y68" s="33"/>
    </row>
    <row r="69" spans="1:25" s="31" customFormat="1" ht="12" customHeight="1" x14ac:dyDescent="0.45">
      <c r="A69" s="27" t="s">
        <v>90</v>
      </c>
      <c r="B69" s="28">
        <v>38164</v>
      </c>
      <c r="C69" s="65">
        <v>0.24</v>
      </c>
      <c r="D69" s="28">
        <v>36547</v>
      </c>
      <c r="E69" s="65">
        <v>0.53</v>
      </c>
      <c r="F69" s="28">
        <v>40338</v>
      </c>
      <c r="G69" s="131">
        <v>3.96</v>
      </c>
      <c r="H69" s="126" t="s">
        <v>66</v>
      </c>
      <c r="I69" s="141" t="s">
        <v>67</v>
      </c>
      <c r="J69" s="28">
        <v>26552</v>
      </c>
      <c r="K69" s="65">
        <v>-0.8</v>
      </c>
      <c r="L69" s="28">
        <v>34660</v>
      </c>
      <c r="M69" s="128">
        <v>10.37</v>
      </c>
      <c r="N69" s="28">
        <v>32969</v>
      </c>
      <c r="O69" s="65">
        <v>2.5499999999999998</v>
      </c>
      <c r="P69" s="28">
        <v>42464</v>
      </c>
      <c r="Q69" s="65">
        <v>0</v>
      </c>
      <c r="R69" s="87"/>
      <c r="S69" s="33"/>
      <c r="T69" s="87"/>
      <c r="U69" s="33"/>
      <c r="V69" s="87"/>
      <c r="W69" s="33"/>
      <c r="X69" s="87"/>
      <c r="Y69" s="33"/>
    </row>
    <row r="70" spans="1:25" s="31" customFormat="1" ht="12" customHeight="1" x14ac:dyDescent="0.45">
      <c r="A70" s="15" t="s">
        <v>91</v>
      </c>
      <c r="B70" s="26">
        <v>16783</v>
      </c>
      <c r="C70" s="129">
        <v>-0.42</v>
      </c>
      <c r="D70" s="26">
        <v>14999</v>
      </c>
      <c r="E70" s="66">
        <v>-1.54</v>
      </c>
      <c r="F70" s="26">
        <v>16982</v>
      </c>
      <c r="G70" s="66">
        <v>2.1</v>
      </c>
      <c r="H70" s="127" t="s">
        <v>66</v>
      </c>
      <c r="I70" s="60" t="s">
        <v>67</v>
      </c>
      <c r="J70" s="26">
        <v>26458</v>
      </c>
      <c r="K70" s="66">
        <v>0.86</v>
      </c>
      <c r="L70" s="127" t="s">
        <v>66</v>
      </c>
      <c r="M70" s="142" t="s">
        <v>67</v>
      </c>
      <c r="N70" s="26">
        <v>15709</v>
      </c>
      <c r="O70" s="66">
        <v>0.52</v>
      </c>
      <c r="P70" s="143" t="s">
        <v>66</v>
      </c>
      <c r="Q70" s="142" t="s">
        <v>67</v>
      </c>
      <c r="R70" s="87"/>
      <c r="S70" s="33"/>
      <c r="T70" s="87"/>
      <c r="U70" s="33"/>
      <c r="V70" s="87"/>
      <c r="W70" s="33"/>
      <c r="X70" s="87"/>
      <c r="Y70" s="33"/>
    </row>
    <row r="71" spans="1:25" s="31" customFormat="1" ht="12" customHeight="1" x14ac:dyDescent="0.45">
      <c r="A71" s="27" t="s">
        <v>92</v>
      </c>
      <c r="B71" s="28">
        <v>6225</v>
      </c>
      <c r="C71" s="128">
        <v>7.35</v>
      </c>
      <c r="D71" s="28">
        <v>5487</v>
      </c>
      <c r="E71" s="65">
        <v>-3.53</v>
      </c>
      <c r="F71" s="28">
        <v>5030</v>
      </c>
      <c r="G71" s="65">
        <v>-7.35</v>
      </c>
      <c r="H71" s="126" t="s">
        <v>66</v>
      </c>
      <c r="I71" s="140" t="s">
        <v>67</v>
      </c>
      <c r="J71" s="28">
        <v>6632</v>
      </c>
      <c r="K71" s="65">
        <v>8.5299999999999994</v>
      </c>
      <c r="L71" s="28">
        <v>5888</v>
      </c>
      <c r="M71" s="128">
        <v>14.13</v>
      </c>
      <c r="N71" s="28">
        <v>5691</v>
      </c>
      <c r="O71" s="65">
        <v>-0.77</v>
      </c>
      <c r="P71" s="28">
        <v>5764</v>
      </c>
      <c r="Q71" s="65">
        <v>0.65</v>
      </c>
      <c r="S71" s="68"/>
      <c r="U71" s="68"/>
      <c r="W71" s="68"/>
      <c r="Y71" s="68"/>
    </row>
    <row r="72" spans="1:25" s="31" customFormat="1" ht="12" customHeight="1" x14ac:dyDescent="0.45">
      <c r="A72" s="15" t="s">
        <v>93</v>
      </c>
      <c r="B72" s="26">
        <v>6980</v>
      </c>
      <c r="C72" s="66">
        <v>0</v>
      </c>
      <c r="D72" s="26">
        <v>7228</v>
      </c>
      <c r="E72" s="66">
        <v>-3.88</v>
      </c>
      <c r="F72" s="26">
        <v>7025</v>
      </c>
      <c r="G72" s="66">
        <v>0.76</v>
      </c>
      <c r="H72" s="26">
        <v>6583</v>
      </c>
      <c r="I72" s="66">
        <v>0</v>
      </c>
      <c r="J72" s="26">
        <v>7847</v>
      </c>
      <c r="K72" s="66">
        <v>-2.42</v>
      </c>
      <c r="L72" s="26">
        <v>3194</v>
      </c>
      <c r="M72" s="130">
        <v>-2.35</v>
      </c>
      <c r="N72" s="26">
        <v>7607</v>
      </c>
      <c r="O72" s="66">
        <v>1.49</v>
      </c>
      <c r="P72" s="26">
        <v>6793</v>
      </c>
      <c r="Q72" s="66">
        <v>-0.28999999999999998</v>
      </c>
      <c r="S72" s="68"/>
      <c r="U72" s="68"/>
      <c r="W72" s="68"/>
      <c r="Y72" s="68"/>
    </row>
    <row r="73" spans="1:25" s="31" customFormat="1" ht="12" customHeight="1" x14ac:dyDescent="0.45">
      <c r="A73" s="27" t="s">
        <v>94</v>
      </c>
      <c r="B73" s="28">
        <v>2253</v>
      </c>
      <c r="C73" s="65">
        <v>5.87</v>
      </c>
      <c r="D73" s="28">
        <v>1661</v>
      </c>
      <c r="E73" s="65">
        <v>-2.12</v>
      </c>
      <c r="F73" s="28">
        <v>2271</v>
      </c>
      <c r="G73" s="65">
        <v>2.34</v>
      </c>
      <c r="H73" s="28">
        <v>960</v>
      </c>
      <c r="I73" s="65">
        <v>0</v>
      </c>
      <c r="J73" s="28">
        <v>2317</v>
      </c>
      <c r="K73" s="65">
        <v>1.4</v>
      </c>
      <c r="L73" s="28">
        <v>2138</v>
      </c>
      <c r="M73" s="65">
        <v>1.91</v>
      </c>
      <c r="N73" s="28">
        <v>2289</v>
      </c>
      <c r="O73" s="65">
        <v>-1.17</v>
      </c>
      <c r="P73" s="28">
        <v>1936</v>
      </c>
      <c r="Q73" s="65">
        <v>-1.68</v>
      </c>
      <c r="S73" s="68"/>
      <c r="U73" s="68"/>
      <c r="W73" s="68"/>
      <c r="Y73" s="68"/>
    </row>
    <row r="74" spans="1:25" s="31" customFormat="1" ht="12" customHeight="1" x14ac:dyDescent="0.45">
      <c r="A74" s="15" t="s">
        <v>95</v>
      </c>
      <c r="B74" s="26">
        <v>20447</v>
      </c>
      <c r="C74" s="66">
        <v>-0.41</v>
      </c>
      <c r="D74" s="26">
        <v>19311</v>
      </c>
      <c r="E74" s="66">
        <v>-0.71</v>
      </c>
      <c r="F74" s="26">
        <v>17382</v>
      </c>
      <c r="G74" s="66">
        <v>-1.1200000000000001</v>
      </c>
      <c r="H74" s="26">
        <v>20660</v>
      </c>
      <c r="I74" s="66">
        <v>0</v>
      </c>
      <c r="J74" s="26">
        <v>22439</v>
      </c>
      <c r="K74" s="66">
        <v>1.51</v>
      </c>
      <c r="L74" s="26">
        <v>21762</v>
      </c>
      <c r="M74" s="66">
        <v>-1.1399999999999999</v>
      </c>
      <c r="N74" s="26">
        <v>22457</v>
      </c>
      <c r="O74" s="66">
        <v>-0.37</v>
      </c>
      <c r="P74" s="127" t="s">
        <v>66</v>
      </c>
      <c r="Q74" s="142" t="s">
        <v>67</v>
      </c>
      <c r="S74" s="68"/>
      <c r="U74" s="68"/>
      <c r="W74" s="68"/>
      <c r="Y74" s="68"/>
    </row>
    <row r="75" spans="1:25" s="31" customFormat="1" x14ac:dyDescent="0.45">
      <c r="A75" s="144" t="s">
        <v>96</v>
      </c>
      <c r="B75" s="145">
        <v>12176</v>
      </c>
      <c r="C75" s="146">
        <v>2.17</v>
      </c>
      <c r="D75" s="145">
        <v>16500</v>
      </c>
      <c r="E75" s="147">
        <v>0.42</v>
      </c>
      <c r="F75" s="148" t="s">
        <v>66</v>
      </c>
      <c r="G75" s="149" t="s">
        <v>67</v>
      </c>
      <c r="H75" s="145">
        <v>10968</v>
      </c>
      <c r="I75" s="146">
        <v>0</v>
      </c>
      <c r="J75" s="145">
        <v>14828</v>
      </c>
      <c r="K75" s="146">
        <v>-0.28000000000000003</v>
      </c>
      <c r="L75" s="145">
        <v>17582</v>
      </c>
      <c r="M75" s="146">
        <v>1.37</v>
      </c>
      <c r="N75" s="148" t="s">
        <v>66</v>
      </c>
      <c r="O75" s="149" t="s">
        <v>67</v>
      </c>
      <c r="P75" s="145">
        <v>17913</v>
      </c>
      <c r="Q75" s="146">
        <v>0.92</v>
      </c>
      <c r="R75" s="29"/>
      <c r="S75" s="30"/>
      <c r="T75" s="29"/>
      <c r="U75" s="30"/>
      <c r="V75" s="29"/>
      <c r="W75" s="30"/>
      <c r="X75" s="29"/>
      <c r="Y75" s="30"/>
    </row>
    <row r="76" spans="1:25" s="31" customFormat="1" x14ac:dyDescent="0.45">
      <c r="A76" s="27"/>
      <c r="B76" s="28"/>
      <c r="C76" s="65"/>
      <c r="D76" s="28"/>
      <c r="E76" s="131"/>
      <c r="F76" s="126"/>
      <c r="G76" s="141"/>
      <c r="H76" s="28"/>
      <c r="I76" s="65"/>
      <c r="J76" s="28"/>
      <c r="K76" s="65"/>
      <c r="L76" s="28"/>
      <c r="M76" s="65"/>
      <c r="N76" s="126"/>
      <c r="O76" s="141"/>
      <c r="P76" s="28"/>
      <c r="Q76" s="65"/>
      <c r="R76" s="29"/>
      <c r="S76" s="30"/>
      <c r="T76" s="29"/>
      <c r="U76" s="30"/>
      <c r="V76" s="29"/>
      <c r="W76" s="30"/>
      <c r="X76" s="29"/>
      <c r="Y76" s="30"/>
    </row>
    <row r="77" spans="1:25" s="31" customFormat="1" x14ac:dyDescent="0.45">
      <c r="A77" s="22" t="s">
        <v>12</v>
      </c>
      <c r="B77" s="32"/>
      <c r="C77" s="33"/>
      <c r="D77" s="32"/>
      <c r="E77" s="33"/>
      <c r="F77" s="32"/>
      <c r="G77" s="33"/>
      <c r="H77" s="32"/>
      <c r="I77" s="33"/>
      <c r="J77" s="32"/>
      <c r="K77" s="33"/>
      <c r="L77" s="32"/>
      <c r="M77" s="33"/>
      <c r="N77" s="32"/>
      <c r="O77" s="33"/>
      <c r="P77" s="32"/>
      <c r="Q77" s="33"/>
      <c r="R77" s="32"/>
      <c r="S77" s="33"/>
      <c r="T77" s="32"/>
      <c r="U77" s="33"/>
      <c r="V77" s="32"/>
      <c r="W77" s="33"/>
      <c r="X77" s="32"/>
      <c r="Y77" s="33"/>
    </row>
    <row r="78" spans="1:25" s="31" customFormat="1" x14ac:dyDescent="0.45">
      <c r="A78" s="34" t="s">
        <v>13</v>
      </c>
      <c r="B78" s="32"/>
      <c r="C78" s="33"/>
      <c r="D78" s="32"/>
      <c r="E78" s="33"/>
      <c r="F78" s="32"/>
      <c r="G78" s="33"/>
      <c r="H78" s="32"/>
      <c r="I78" s="33"/>
      <c r="J78" s="32"/>
      <c r="K78" s="33"/>
      <c r="L78" s="32"/>
      <c r="M78" s="33"/>
      <c r="N78" s="32"/>
      <c r="O78" s="33"/>
      <c r="P78" s="32"/>
      <c r="Q78" s="33"/>
      <c r="R78" s="32"/>
      <c r="S78" s="33"/>
      <c r="T78" s="32"/>
      <c r="U78" s="33"/>
      <c r="V78" s="32"/>
      <c r="W78" s="33"/>
      <c r="X78" s="32"/>
      <c r="Y78" s="33"/>
    </row>
    <row r="79" spans="1:25" s="31" customFormat="1" ht="19.5" customHeight="1" x14ac:dyDescent="0.45">
      <c r="A79" s="163" t="s">
        <v>49</v>
      </c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</row>
    <row r="80" spans="1:25" s="31" customFormat="1" x14ac:dyDescent="0.45">
      <c r="A80" s="22" t="s">
        <v>14</v>
      </c>
      <c r="B80" s="35"/>
      <c r="C80" s="36"/>
      <c r="D80" s="37"/>
      <c r="E80" s="36"/>
      <c r="F80" s="37"/>
      <c r="G80" s="36"/>
      <c r="H80" s="38"/>
      <c r="I80" s="36"/>
      <c r="J80" s="35"/>
      <c r="K80" s="36"/>
      <c r="L80" s="37"/>
      <c r="M80" s="36"/>
      <c r="N80" s="37"/>
      <c r="O80" s="36"/>
      <c r="P80" s="38"/>
      <c r="Q80" s="36"/>
      <c r="R80" s="37"/>
      <c r="S80" s="39"/>
      <c r="T80" s="37"/>
      <c r="U80" s="39"/>
      <c r="V80" s="37"/>
      <c r="W80" s="39"/>
      <c r="X80" s="37"/>
      <c r="Y80" s="39"/>
    </row>
    <row r="81" spans="1:25" s="31" customFormat="1" x14ac:dyDescent="0.45">
      <c r="A81" s="40" t="s">
        <v>15</v>
      </c>
      <c r="B81" s="32"/>
      <c r="C81" s="33"/>
      <c r="D81" s="32"/>
      <c r="E81" s="33"/>
      <c r="F81" s="32"/>
      <c r="G81" s="33"/>
      <c r="H81" s="32"/>
      <c r="I81" s="33"/>
      <c r="J81" s="32"/>
      <c r="K81" s="33"/>
      <c r="L81" s="32"/>
      <c r="M81" s="33"/>
      <c r="N81" s="32"/>
      <c r="O81" s="33"/>
      <c r="P81" s="32"/>
      <c r="Q81" s="33"/>
      <c r="R81" s="32"/>
      <c r="S81" s="33"/>
      <c r="T81" s="32"/>
      <c r="U81" s="33"/>
      <c r="V81" s="32"/>
      <c r="W81" s="33"/>
      <c r="X81" s="32"/>
      <c r="Y81" s="33"/>
    </row>
    <row r="83" spans="1:25" x14ac:dyDescent="0.45">
      <c r="A83" s="8" t="str">
        <f>+Índice!A14</f>
        <v>Fecha de actualización: 9 de mayo de 2025</v>
      </c>
      <c r="B83" s="6"/>
      <c r="C83" s="7"/>
      <c r="D83" s="6"/>
      <c r="E83" s="7"/>
      <c r="F83" s="6"/>
      <c r="G83" s="7"/>
      <c r="H83" s="6"/>
      <c r="I83" s="7"/>
      <c r="J83" s="6"/>
      <c r="K83" s="7"/>
      <c r="L83" s="6"/>
      <c r="M83" s="7"/>
      <c r="N83" s="6"/>
      <c r="O83" s="7"/>
      <c r="P83" s="6"/>
      <c r="Q83" s="7"/>
    </row>
  </sheetData>
  <mergeCells count="11">
    <mergeCell ref="A79:Y79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zoomScale="85" zoomScaleNormal="85" workbookViewId="0">
      <selection activeCell="A4" sqref="A4:I5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70" t="s">
        <v>0</v>
      </c>
      <c r="B4" s="170"/>
      <c r="C4" s="170"/>
      <c r="D4" s="170"/>
      <c r="E4" s="170"/>
      <c r="F4" s="170"/>
      <c r="G4" s="170"/>
      <c r="H4" s="170"/>
      <c r="I4" s="170"/>
    </row>
    <row r="5" spans="1:11" s="41" customFormat="1" ht="24" customHeight="1" x14ac:dyDescent="0.4">
      <c r="A5" s="170"/>
      <c r="B5" s="170"/>
      <c r="C5" s="170"/>
      <c r="D5" s="170"/>
      <c r="E5" s="170"/>
      <c r="F5" s="170"/>
      <c r="G5" s="170"/>
      <c r="H5" s="170"/>
      <c r="I5" s="170"/>
      <c r="K5" s="101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año corrido. "&amp;Índice!A7</f>
        <v>Variación año corrido. Abril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2">
        <v>-20.111731843575431</v>
      </c>
      <c r="C11" s="103">
        <v>-0.52724077328647478</v>
      </c>
      <c r="D11" s="103">
        <v>21.752265861027187</v>
      </c>
      <c r="E11" s="82" t="s">
        <v>67</v>
      </c>
      <c r="F11" s="103">
        <v>2.739726027397249</v>
      </c>
      <c r="G11" s="103">
        <v>6.2368605466012417</v>
      </c>
      <c r="H11" s="103">
        <v>-2.1786492374727739</v>
      </c>
      <c r="I11" s="103">
        <v>-5.0964187327823591</v>
      </c>
    </row>
    <row r="12" spans="1:11" ht="14" customHeight="1" x14ac:dyDescent="0.45">
      <c r="A12" s="69" t="s">
        <v>19</v>
      </c>
      <c r="B12" s="104">
        <v>25.792253521126753</v>
      </c>
      <c r="C12" s="104">
        <v>53.015175718849839</v>
      </c>
      <c r="D12" s="104">
        <v>62.401746724890828</v>
      </c>
      <c r="E12" s="83" t="s">
        <v>67</v>
      </c>
      <c r="F12" s="104">
        <v>79.534068136272566</v>
      </c>
      <c r="G12" s="104">
        <v>65.409323011036037</v>
      </c>
      <c r="H12" s="104">
        <v>60.441625557904622</v>
      </c>
      <c r="I12" s="105">
        <v>54.767417385813474</v>
      </c>
    </row>
    <row r="13" spans="1:11" ht="14" customHeight="1" x14ac:dyDescent="0.45">
      <c r="A13" s="1" t="s">
        <v>20</v>
      </c>
      <c r="B13" s="103">
        <v>16.925315227934014</v>
      </c>
      <c r="C13" s="103">
        <v>22.858982614294909</v>
      </c>
      <c r="D13" s="103">
        <v>28.793774319066156</v>
      </c>
      <c r="E13" s="103">
        <v>17.830236062280271</v>
      </c>
      <c r="F13" s="103">
        <v>32.843713278495891</v>
      </c>
      <c r="G13" s="103">
        <v>33.718689788053965</v>
      </c>
      <c r="H13" s="103">
        <v>21.081081081081088</v>
      </c>
      <c r="I13" s="103">
        <v>19.029017857142883</v>
      </c>
    </row>
    <row r="14" spans="1:11" ht="14" customHeight="1" x14ac:dyDescent="0.45">
      <c r="A14" s="69" t="s">
        <v>21</v>
      </c>
      <c r="B14" s="106">
        <v>10.103950103950133</v>
      </c>
      <c r="C14" s="104">
        <v>40.495049504950465</v>
      </c>
      <c r="D14" s="104">
        <v>16.753623188405786</v>
      </c>
      <c r="E14" s="107">
        <v>9.7090909090909108</v>
      </c>
      <c r="F14" s="105">
        <v>75.242404654169377</v>
      </c>
      <c r="G14" s="104">
        <v>32.453092425295374</v>
      </c>
      <c r="H14" s="104">
        <v>-20.373719107896328</v>
      </c>
      <c r="I14" s="104">
        <v>-2.3076923076923106</v>
      </c>
    </row>
    <row r="15" spans="1:11" ht="14" customHeight="1" x14ac:dyDescent="0.45">
      <c r="A15" s="1" t="s">
        <v>22</v>
      </c>
      <c r="B15" s="82" t="s">
        <v>67</v>
      </c>
      <c r="C15" s="103">
        <v>66.729323308270708</v>
      </c>
      <c r="D15" s="103">
        <v>34.420600858369113</v>
      </c>
      <c r="E15" s="103">
        <v>39.325842696629223</v>
      </c>
      <c r="F15" s="103">
        <v>40.396753832281341</v>
      </c>
      <c r="G15" s="103">
        <v>28.27058072750479</v>
      </c>
      <c r="H15" s="103">
        <v>23.913043478260864</v>
      </c>
      <c r="I15" s="84" t="s">
        <v>67</v>
      </c>
    </row>
    <row r="16" spans="1:11" ht="14" customHeight="1" x14ac:dyDescent="0.45">
      <c r="A16" s="69" t="s">
        <v>58</v>
      </c>
      <c r="B16" s="105">
        <v>1.3169446883231073</v>
      </c>
      <c r="C16" s="104">
        <v>43.546889507892317</v>
      </c>
      <c r="D16" s="104">
        <v>41.11251580278126</v>
      </c>
      <c r="E16" s="81" t="s">
        <v>67</v>
      </c>
      <c r="F16" s="104">
        <v>28.035162746495601</v>
      </c>
      <c r="G16" s="104">
        <v>42.728184553660988</v>
      </c>
      <c r="H16" s="104">
        <v>41.05168807887658</v>
      </c>
      <c r="I16" s="107">
        <v>38.925602217011289</v>
      </c>
    </row>
    <row r="17" spans="1:9" ht="14" customHeight="1" x14ac:dyDescent="0.45">
      <c r="A17" s="1" t="s">
        <v>23</v>
      </c>
      <c r="B17" s="103">
        <v>-52.064631956912031</v>
      </c>
      <c r="C17" s="103">
        <v>30.168067226890738</v>
      </c>
      <c r="D17" s="103">
        <v>-66.250760803408397</v>
      </c>
      <c r="E17" s="103">
        <v>-45.63744176196527</v>
      </c>
      <c r="F17" s="103">
        <v>82.658643326039424</v>
      </c>
      <c r="G17" s="103">
        <v>-55.735857561415372</v>
      </c>
      <c r="H17" s="103">
        <v>-39.399844115354639</v>
      </c>
      <c r="I17" s="103">
        <v>8.3665338645418252</v>
      </c>
    </row>
    <row r="18" spans="1:9" ht="14" customHeight="1" x14ac:dyDescent="0.45">
      <c r="A18" s="69" t="s">
        <v>24</v>
      </c>
      <c r="B18" s="104">
        <v>42.803457346862061</v>
      </c>
      <c r="C18" s="104">
        <v>18.528368794326266</v>
      </c>
      <c r="D18" s="104">
        <v>-21.53712548849327</v>
      </c>
      <c r="E18" s="104">
        <v>37.863247863247864</v>
      </c>
      <c r="F18" s="104">
        <v>108.55614973262031</v>
      </c>
      <c r="G18" s="104">
        <v>-26.06034105815478</v>
      </c>
      <c r="H18" s="104">
        <v>-1.7910447761194215</v>
      </c>
      <c r="I18" s="104">
        <v>65.042979942693393</v>
      </c>
    </row>
    <row r="19" spans="1:9" ht="14" customHeight="1" x14ac:dyDescent="0.45">
      <c r="A19" s="1" t="s">
        <v>25</v>
      </c>
      <c r="B19" s="103">
        <v>-20.712560386473434</v>
      </c>
      <c r="C19" s="103">
        <v>-22.775932078257654</v>
      </c>
      <c r="D19" s="103">
        <v>-21.007604562737626</v>
      </c>
      <c r="E19" s="103">
        <v>-19.48120698782424</v>
      </c>
      <c r="F19" s="103">
        <v>-6.1463414634146396</v>
      </c>
      <c r="G19" s="103">
        <v>-27.360774818401921</v>
      </c>
      <c r="H19" s="103">
        <v>-23.024983119513841</v>
      </c>
      <c r="I19" s="103">
        <v>-31.573389651531148</v>
      </c>
    </row>
    <row r="20" spans="1:9" ht="14" customHeight="1" x14ac:dyDescent="0.45">
      <c r="A20" s="69" t="s">
        <v>26</v>
      </c>
      <c r="B20" s="104">
        <v>-24.735080870050197</v>
      </c>
      <c r="C20" s="104">
        <v>-35.639782576759224</v>
      </c>
      <c r="D20" s="104">
        <v>-50.498610429949331</v>
      </c>
      <c r="E20" s="104">
        <v>-31.846581048247135</v>
      </c>
      <c r="F20" s="104">
        <v>-28.767477990678415</v>
      </c>
      <c r="G20" s="104">
        <v>-56.340238543628374</v>
      </c>
      <c r="H20" s="104">
        <v>-34.420289855072461</v>
      </c>
      <c r="I20" s="104">
        <v>-37.821319431961179</v>
      </c>
    </row>
    <row r="21" spans="1:9" ht="14" customHeight="1" x14ac:dyDescent="0.45">
      <c r="A21" s="1" t="s">
        <v>27</v>
      </c>
      <c r="B21" s="103">
        <v>45.493871665465015</v>
      </c>
      <c r="C21" s="103">
        <v>61.235955056179783</v>
      </c>
      <c r="D21" s="103">
        <v>47.049312853678238</v>
      </c>
      <c r="E21" s="103">
        <v>25.851285615010422</v>
      </c>
      <c r="F21" s="103">
        <v>71.333333333333272</v>
      </c>
      <c r="G21" s="103">
        <v>23.163841807909602</v>
      </c>
      <c r="H21" s="103">
        <v>13.086419753086421</v>
      </c>
      <c r="I21" s="108">
        <v>37.508602890571233</v>
      </c>
    </row>
    <row r="22" spans="1:9" ht="14" customHeight="1" x14ac:dyDescent="0.45">
      <c r="A22" s="69" t="s">
        <v>28</v>
      </c>
      <c r="B22" s="104">
        <v>5.723905723905709</v>
      </c>
      <c r="C22" s="104">
        <v>40.130293159609124</v>
      </c>
      <c r="D22" s="104">
        <v>12.597931682858032</v>
      </c>
      <c r="E22" s="105">
        <v>15.293453724604976</v>
      </c>
      <c r="F22" s="105">
        <v>88.949472918938554</v>
      </c>
      <c r="G22" s="105">
        <v>-0.59355568117579471</v>
      </c>
      <c r="H22" s="104">
        <v>42.680999051533355</v>
      </c>
      <c r="I22" s="104">
        <v>33.193512304250561</v>
      </c>
    </row>
    <row r="23" spans="1:9" ht="14" customHeight="1" x14ac:dyDescent="0.45">
      <c r="A23" s="71" t="s">
        <v>29</v>
      </c>
      <c r="B23" s="109">
        <v>-30.150345388053644</v>
      </c>
      <c r="C23" s="110">
        <v>-30.485643388869189</v>
      </c>
      <c r="D23" s="110">
        <v>-35.009671179883938</v>
      </c>
      <c r="E23" s="110">
        <v>-30.496726992683865</v>
      </c>
      <c r="F23" s="110">
        <v>-32.407407407407419</v>
      </c>
      <c r="G23" s="110">
        <v>-25.939457202505224</v>
      </c>
      <c r="H23" s="110">
        <v>-35.092180546726013</v>
      </c>
      <c r="I23" s="111">
        <v>-31.029517638588921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48</v>
      </c>
      <c r="B25" s="82" t="s">
        <v>67</v>
      </c>
      <c r="C25" s="103">
        <v>-5.9194948697711141</v>
      </c>
      <c r="D25" s="102">
        <v>-0.81426509997934993</v>
      </c>
      <c r="E25" s="82" t="s">
        <v>67</v>
      </c>
      <c r="F25" s="102">
        <v>12.424493663389802</v>
      </c>
      <c r="G25" s="84" t="s">
        <v>67</v>
      </c>
      <c r="H25" s="103">
        <v>18.462726921591344</v>
      </c>
      <c r="I25" s="116">
        <v>25.091530388088866</v>
      </c>
    </row>
    <row r="26" spans="1:9" ht="14" customHeight="1" x14ac:dyDescent="0.45">
      <c r="A26" s="69" t="s">
        <v>31</v>
      </c>
      <c r="B26" s="104">
        <v>-48.089171974522294</v>
      </c>
      <c r="C26" s="104">
        <v>-3.6393442622950967</v>
      </c>
      <c r="D26" s="104">
        <v>3.928208601422245</v>
      </c>
      <c r="E26" s="83" t="s">
        <v>67</v>
      </c>
      <c r="F26" s="104">
        <v>13.43638525564803</v>
      </c>
      <c r="G26" s="104">
        <v>3.5205120744835838</v>
      </c>
      <c r="H26" s="104">
        <v>-22.673559822747414</v>
      </c>
      <c r="I26" s="104">
        <v>-2.927509293680286</v>
      </c>
    </row>
    <row r="27" spans="1:9" ht="14" customHeight="1" x14ac:dyDescent="0.45">
      <c r="A27" s="1" t="s">
        <v>32</v>
      </c>
      <c r="B27" s="102">
        <v>-5.1547633385523151</v>
      </c>
      <c r="C27" s="103">
        <v>-0.34735144523013739</v>
      </c>
      <c r="D27" s="82" t="s">
        <v>67</v>
      </c>
      <c r="E27" s="103">
        <v>-2.4319189360354709</v>
      </c>
      <c r="F27" s="103">
        <v>-1.3257227030012975</v>
      </c>
      <c r="G27" s="82" t="s">
        <v>67</v>
      </c>
      <c r="H27" s="103">
        <v>-12.286959968291701</v>
      </c>
      <c r="I27" s="102">
        <v>-22.041672126851008</v>
      </c>
    </row>
    <row r="28" spans="1:9" ht="14" customHeight="1" x14ac:dyDescent="0.45">
      <c r="A28" s="69" t="s">
        <v>33</v>
      </c>
      <c r="B28" s="83" t="s">
        <v>67</v>
      </c>
      <c r="C28" s="104">
        <v>-2.2199540699158082</v>
      </c>
      <c r="D28" s="104">
        <v>-7.6663564448580583</v>
      </c>
      <c r="E28" s="81" t="s">
        <v>67</v>
      </c>
      <c r="F28" s="105">
        <v>10.456942003514925</v>
      </c>
      <c r="G28" s="105">
        <v>1.446888601341012</v>
      </c>
      <c r="H28" s="104">
        <v>-12.027347565229519</v>
      </c>
      <c r="I28" s="81" t="s">
        <v>67</v>
      </c>
    </row>
    <row r="29" spans="1:9" ht="14" customHeight="1" x14ac:dyDescent="0.45">
      <c r="A29" s="1" t="s">
        <v>34</v>
      </c>
      <c r="B29" s="103">
        <v>-18.731117824773424</v>
      </c>
      <c r="C29" s="103">
        <v>47.444952222683831</v>
      </c>
      <c r="D29" s="103">
        <v>-31.902510003637687</v>
      </c>
      <c r="E29" s="103">
        <v>-12.275529348700076</v>
      </c>
      <c r="F29" s="102">
        <v>-18.099887345099518</v>
      </c>
      <c r="G29" s="103">
        <v>-1.614323451717059</v>
      </c>
      <c r="H29" s="103">
        <v>-27.906976744186039</v>
      </c>
      <c r="I29" s="103">
        <v>-4.9790954009882089</v>
      </c>
    </row>
    <row r="30" spans="1:9" ht="14" customHeight="1" x14ac:dyDescent="0.45">
      <c r="A30" s="69" t="s">
        <v>55</v>
      </c>
      <c r="B30" s="105">
        <v>56.852791878172582</v>
      </c>
      <c r="C30" s="105">
        <v>-2.2737022737022716</v>
      </c>
      <c r="D30" s="104" t="s">
        <v>67</v>
      </c>
      <c r="E30" s="104">
        <v>55.44554455445541</v>
      </c>
      <c r="F30" s="105">
        <v>67.34006734006735</v>
      </c>
      <c r="G30" s="105">
        <v>-6.5892923998502333</v>
      </c>
      <c r="H30" s="104">
        <v>80.754950495049499</v>
      </c>
      <c r="I30" s="104">
        <v>44.852941176470587</v>
      </c>
    </row>
    <row r="31" spans="1:9" ht="14" customHeight="1" x14ac:dyDescent="0.45">
      <c r="A31" s="1" t="s">
        <v>35</v>
      </c>
      <c r="B31" s="103">
        <v>10.74654377880182</v>
      </c>
      <c r="C31" s="103">
        <v>-5.6322831247302529</v>
      </c>
      <c r="D31" s="103">
        <v>2.7553028646402744</v>
      </c>
      <c r="E31" s="103">
        <v>-2.5761124121779999</v>
      </c>
      <c r="F31" s="103">
        <v>8.6629458869206477</v>
      </c>
      <c r="G31" s="103">
        <v>1.5054906128232348</v>
      </c>
      <c r="H31" s="103">
        <v>1.4677103718199636</v>
      </c>
      <c r="I31" s="103">
        <v>2.0583910943078987</v>
      </c>
    </row>
    <row r="32" spans="1:9" ht="14" customHeight="1" x14ac:dyDescent="0.45">
      <c r="A32" s="69" t="s">
        <v>36</v>
      </c>
      <c r="B32" s="104">
        <v>148.78322725570948</v>
      </c>
      <c r="C32" s="104">
        <v>166.57971959569613</v>
      </c>
      <c r="D32" s="81" t="s">
        <v>67</v>
      </c>
      <c r="E32" s="81" t="s">
        <v>67</v>
      </c>
      <c r="F32" s="105">
        <v>19.292696952271427</v>
      </c>
      <c r="G32" s="104">
        <v>85.633802816901422</v>
      </c>
      <c r="H32" s="104">
        <v>204.74095796676451</v>
      </c>
      <c r="I32" s="81" t="s">
        <v>67</v>
      </c>
    </row>
    <row r="33" spans="1:25" ht="14" customHeight="1" x14ac:dyDescent="0.45">
      <c r="A33" s="1" t="s">
        <v>37</v>
      </c>
      <c r="B33" s="112">
        <v>13.167134831460704</v>
      </c>
      <c r="C33" s="112">
        <v>177.0198675496689</v>
      </c>
      <c r="D33" s="103">
        <v>64.176245210727998</v>
      </c>
      <c r="E33" s="84" t="s">
        <v>67</v>
      </c>
      <c r="F33" s="103">
        <v>65.745257452574492</v>
      </c>
      <c r="G33" s="116">
        <v>28.083209509658236</v>
      </c>
      <c r="H33" s="103">
        <v>128.10060711188208</v>
      </c>
      <c r="I33" s="112">
        <v>100.1417099669343</v>
      </c>
    </row>
    <row r="34" spans="1:25" ht="14" customHeight="1" x14ac:dyDescent="0.45">
      <c r="A34" s="69" t="s">
        <v>51</v>
      </c>
      <c r="B34" s="81" t="s">
        <v>67</v>
      </c>
      <c r="C34" s="104">
        <v>0.8373824046314704</v>
      </c>
      <c r="D34" s="104">
        <v>5.053039808372306</v>
      </c>
      <c r="E34" s="104">
        <v>2.0511689457432869</v>
      </c>
      <c r="F34" s="104">
        <v>3.4667578971376622</v>
      </c>
      <c r="G34" s="104">
        <v>5.1476976542137232</v>
      </c>
      <c r="H34" s="104">
        <v>6.2251052691476128</v>
      </c>
      <c r="I34" s="104">
        <v>7.0507016749660645</v>
      </c>
    </row>
    <row r="35" spans="1:25" ht="14" customHeight="1" x14ac:dyDescent="0.45">
      <c r="A35" s="1" t="s">
        <v>38</v>
      </c>
      <c r="B35" s="82" t="s">
        <v>67</v>
      </c>
      <c r="C35" s="103">
        <v>26.632092739475265</v>
      </c>
      <c r="D35" s="103">
        <v>3.974094789520155</v>
      </c>
      <c r="E35" s="82" t="s">
        <v>67</v>
      </c>
      <c r="F35" s="103">
        <v>8.1081081081081141</v>
      </c>
      <c r="G35" s="103">
        <v>-2.9645093945720347</v>
      </c>
      <c r="H35" s="103">
        <v>12.64456437933692</v>
      </c>
      <c r="I35" s="103">
        <v>7.2034988422948087</v>
      </c>
    </row>
    <row r="36" spans="1:25" ht="14" customHeight="1" x14ac:dyDescent="0.45">
      <c r="A36" s="69" t="s">
        <v>39</v>
      </c>
      <c r="B36" s="104">
        <v>4.2669172932330746</v>
      </c>
      <c r="C36" s="104">
        <v>-12.865907099035956</v>
      </c>
      <c r="D36" s="104">
        <v>15.560292326431192</v>
      </c>
      <c r="E36" s="104">
        <v>10.49339819318973</v>
      </c>
      <c r="F36" s="104">
        <v>-16.951960242959686</v>
      </c>
      <c r="G36" s="104">
        <v>12.742759795570713</v>
      </c>
      <c r="H36" s="104">
        <v>-4.6693735498839821</v>
      </c>
      <c r="I36" s="104">
        <v>-3.8166437143419163</v>
      </c>
    </row>
    <row r="37" spans="1:25" ht="14" customHeight="1" x14ac:dyDescent="0.45">
      <c r="A37" s="1" t="s">
        <v>57</v>
      </c>
      <c r="B37" s="82" t="s">
        <v>67</v>
      </c>
      <c r="C37" s="103">
        <v>-13.647767185148041</v>
      </c>
      <c r="D37" s="103">
        <v>4.5264040234701985</v>
      </c>
      <c r="E37" s="82" t="s">
        <v>67</v>
      </c>
      <c r="F37" s="113">
        <v>-16.046039268788061</v>
      </c>
      <c r="G37" s="102">
        <v>31.345454545454544</v>
      </c>
      <c r="H37" s="103">
        <v>-3.4034930586654633</v>
      </c>
      <c r="I37" s="103">
        <v>-21.386031402273943</v>
      </c>
    </row>
    <row r="38" spans="1:25" ht="14" customHeight="1" x14ac:dyDescent="0.45">
      <c r="A38" s="69" t="s">
        <v>56</v>
      </c>
      <c r="B38" s="83" t="s">
        <v>67</v>
      </c>
      <c r="C38" s="105">
        <v>-19.837645865043129</v>
      </c>
      <c r="D38" s="104" t="s">
        <v>67</v>
      </c>
      <c r="E38" s="105">
        <v>-8.6861313868613284</v>
      </c>
      <c r="F38" s="104">
        <v>39.678553490708211</v>
      </c>
      <c r="G38" s="104">
        <v>11.696942844483814</v>
      </c>
      <c r="H38" s="104">
        <v>40.238018655516264</v>
      </c>
      <c r="I38" s="104">
        <v>38.320463320463304</v>
      </c>
    </row>
    <row r="39" spans="1:25" ht="14" customHeight="1" x14ac:dyDescent="0.45">
      <c r="A39" s="1" t="s">
        <v>40</v>
      </c>
      <c r="B39" s="103">
        <v>-14.10963347388906</v>
      </c>
      <c r="C39" s="103">
        <v>-31.747787610619472</v>
      </c>
      <c r="D39" s="103">
        <v>-17.962308598350994</v>
      </c>
      <c r="E39" s="102">
        <v>-4.9911399881866325</v>
      </c>
      <c r="F39" s="102">
        <v>-20.605819051414898</v>
      </c>
      <c r="G39" s="82" t="s">
        <v>67</v>
      </c>
      <c r="H39" s="102">
        <v>-22.300745975657634</v>
      </c>
      <c r="I39" s="102">
        <v>-14.817110973341595</v>
      </c>
    </row>
    <row r="40" spans="1:25" ht="14" customHeight="1" x14ac:dyDescent="0.45">
      <c r="A40" s="70" t="s">
        <v>41</v>
      </c>
      <c r="B40" s="114">
        <v>-26.728439059158948</v>
      </c>
      <c r="C40" s="114">
        <v>-39.152298850574709</v>
      </c>
      <c r="D40" s="114">
        <v>-16.211085801063017</v>
      </c>
      <c r="E40" s="114">
        <v>-9.8124098124097952</v>
      </c>
      <c r="F40" s="114">
        <v>-12.639571237159453</v>
      </c>
      <c r="G40" s="115">
        <v>-5.8708414872798098</v>
      </c>
      <c r="H40" s="114">
        <v>-1.2422360248447117</v>
      </c>
      <c r="I40" s="114">
        <v>-25.370370370370377</v>
      </c>
    </row>
    <row r="41" spans="1:25" ht="14" customHeight="1" x14ac:dyDescent="0.45">
      <c r="A41" s="48" t="s">
        <v>42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43</v>
      </c>
      <c r="B42" s="84" t="s">
        <v>67</v>
      </c>
      <c r="C42" s="103">
        <v>-29.393627954779021</v>
      </c>
      <c r="D42" s="103">
        <v>-22.943949711891044</v>
      </c>
      <c r="E42" s="84" t="s">
        <v>67</v>
      </c>
      <c r="F42" s="103">
        <v>-9.9885189437428181</v>
      </c>
      <c r="G42" s="103">
        <v>-0.91853035143769635</v>
      </c>
      <c r="H42" s="103">
        <v>-33.531621790857869</v>
      </c>
      <c r="I42" s="102">
        <v>-31.637661758143665</v>
      </c>
    </row>
    <row r="43" spans="1:25" ht="14" customHeight="1" x14ac:dyDescent="0.45">
      <c r="A43" s="69" t="s">
        <v>44</v>
      </c>
      <c r="B43" s="104">
        <v>38.771031455742474</v>
      </c>
      <c r="C43" s="104">
        <v>27.115812917594685</v>
      </c>
      <c r="D43" s="104">
        <v>41.488673139158585</v>
      </c>
      <c r="E43" s="104">
        <v>19.694767441860449</v>
      </c>
      <c r="F43" s="104">
        <v>-14.185639229422065</v>
      </c>
      <c r="G43" s="105">
        <v>62.679788039364091</v>
      </c>
      <c r="H43" s="104">
        <v>-0.55342699020859421</v>
      </c>
      <c r="I43" s="104">
        <v>7.7149155033064076</v>
      </c>
    </row>
    <row r="44" spans="1:25" ht="14" customHeight="1" x14ac:dyDescent="0.45">
      <c r="A44" s="1" t="s">
        <v>52</v>
      </c>
      <c r="B44" s="82" t="s">
        <v>67</v>
      </c>
      <c r="C44" s="103">
        <v>-9.4554159186115871</v>
      </c>
      <c r="D44" s="103">
        <v>34.541062801932384</v>
      </c>
      <c r="E44" s="103">
        <v>0.69999999999998952</v>
      </c>
      <c r="F44" s="103">
        <v>-33.10546875</v>
      </c>
      <c r="G44" s="103">
        <v>25.74799831436998</v>
      </c>
      <c r="H44" s="103">
        <v>17.835671342685401</v>
      </c>
      <c r="I44" s="103">
        <v>-17.126346204360352</v>
      </c>
    </row>
    <row r="45" spans="1:25" ht="14" customHeight="1" x14ac:dyDescent="0.45">
      <c r="A45" s="69" t="s">
        <v>45</v>
      </c>
      <c r="B45" s="104">
        <v>-0.75362318840579423</v>
      </c>
      <c r="C45" s="104">
        <v>17.302704705446459</v>
      </c>
      <c r="D45" s="104">
        <v>-4.6630565583634098</v>
      </c>
      <c r="E45" s="104">
        <v>8.663819402074413</v>
      </c>
      <c r="F45" s="104">
        <v>-30.499627143922446</v>
      </c>
      <c r="G45" s="104">
        <v>-21.452446065025832</v>
      </c>
      <c r="H45" s="104">
        <v>-35.691657866948248</v>
      </c>
      <c r="I45" s="104">
        <v>-35.865792518318543</v>
      </c>
    </row>
    <row r="46" spans="1:25" x14ac:dyDescent="0.45">
      <c r="A46" s="71" t="s">
        <v>46</v>
      </c>
      <c r="B46" s="110">
        <v>4.1938490214352253</v>
      </c>
      <c r="C46" s="110">
        <v>4.6236559139784861</v>
      </c>
      <c r="D46" s="110">
        <v>-5.850191361399693</v>
      </c>
      <c r="E46" s="110">
        <v>1.2770137524558134</v>
      </c>
      <c r="F46" s="110">
        <v>21.057192374350088</v>
      </c>
      <c r="G46" s="110">
        <v>19.089900110987813</v>
      </c>
      <c r="H46" s="110">
        <v>2.9649595687331276</v>
      </c>
      <c r="I46" s="110">
        <v>26.939843068875334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54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9 de mayo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topLeftCell="A2" workbookViewId="0">
      <selection activeCell="A6" sqref="A6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.5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70" t="s">
        <v>0</v>
      </c>
      <c r="B4" s="170"/>
      <c r="C4" s="170"/>
      <c r="D4" s="170"/>
      <c r="E4" s="170"/>
      <c r="F4" s="170"/>
      <c r="G4" s="170"/>
      <c r="H4" s="170"/>
      <c r="I4" s="170"/>
    </row>
    <row r="5" spans="1:11" s="41" customFormat="1" ht="27.75" customHeight="1" x14ac:dyDescent="0.4">
      <c r="A5" s="170"/>
      <c r="B5" s="170"/>
      <c r="C5" s="170"/>
      <c r="D5" s="170"/>
      <c r="E5" s="170"/>
      <c r="F5" s="170"/>
      <c r="G5" s="170"/>
      <c r="H5" s="170"/>
      <c r="I5" s="170"/>
      <c r="K5" s="101" t="s">
        <v>63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anual. "&amp;Índice!A7</f>
        <v>Variación anual. Abril de 2025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50</v>
      </c>
      <c r="B9" s="58" t="s">
        <v>2</v>
      </c>
      <c r="C9" s="58" t="s">
        <v>3</v>
      </c>
      <c r="D9" s="58" t="s">
        <v>4</v>
      </c>
      <c r="E9" s="59" t="s">
        <v>5</v>
      </c>
      <c r="F9" s="58" t="s">
        <v>6</v>
      </c>
      <c r="G9" s="58" t="s">
        <v>7</v>
      </c>
      <c r="H9" s="58" t="s">
        <v>8</v>
      </c>
      <c r="I9" s="58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2">
        <v>-23.529411764705888</v>
      </c>
      <c r="C11" s="103">
        <v>7.6045627376425395</v>
      </c>
      <c r="D11" s="103">
        <v>-10.444444444444457</v>
      </c>
      <c r="E11" s="82" t="s">
        <v>67</v>
      </c>
      <c r="F11" s="103">
        <v>33.7880377754459</v>
      </c>
      <c r="G11" s="103">
        <v>-4.4738500315060215</v>
      </c>
      <c r="H11" s="103">
        <v>-7.1354705274043528</v>
      </c>
      <c r="I11" s="103">
        <v>-16.026812918951837</v>
      </c>
    </row>
    <row r="12" spans="1:11" ht="14" customHeight="1" x14ac:dyDescent="0.45">
      <c r="A12" s="69" t="s">
        <v>19</v>
      </c>
      <c r="B12" s="104">
        <v>0.53266331658292643</v>
      </c>
      <c r="C12" s="104">
        <v>30.123959925284428</v>
      </c>
      <c r="D12" s="104">
        <v>50.353749747321629</v>
      </c>
      <c r="E12" s="83" t="s">
        <v>67</v>
      </c>
      <c r="F12" s="104">
        <v>74.506939371804236</v>
      </c>
      <c r="G12" s="104">
        <v>44.634884055883632</v>
      </c>
      <c r="H12" s="104">
        <v>32.801866614816213</v>
      </c>
      <c r="I12" s="105">
        <v>38.788221970554872</v>
      </c>
    </row>
    <row r="13" spans="1:11" ht="14" customHeight="1" x14ac:dyDescent="0.45">
      <c r="A13" s="1" t="s">
        <v>20</v>
      </c>
      <c r="B13" s="103">
        <v>45.328511151295899</v>
      </c>
      <c r="C13" s="103">
        <v>76.994434137291279</v>
      </c>
      <c r="D13" s="103">
        <v>59.646302250803828</v>
      </c>
      <c r="E13" s="103">
        <v>49.999999999999979</v>
      </c>
      <c r="F13" s="103">
        <v>42.022613065326595</v>
      </c>
      <c r="G13" s="103">
        <v>67.094703049759261</v>
      </c>
      <c r="H13" s="103">
        <v>74.454828660436092</v>
      </c>
      <c r="I13" s="103">
        <v>54.56521739130438</v>
      </c>
    </row>
    <row r="14" spans="1:11" ht="14" customHeight="1" x14ac:dyDescent="0.45">
      <c r="A14" s="69" t="s">
        <v>21</v>
      </c>
      <c r="B14" s="106">
        <v>13.648068669527902</v>
      </c>
      <c r="C14" s="104">
        <v>25.965379494007991</v>
      </c>
      <c r="D14" s="104">
        <v>14.301929625425647</v>
      </c>
      <c r="E14" s="107">
        <v>20.151334129828747</v>
      </c>
      <c r="F14" s="105">
        <v>33.087874324987745</v>
      </c>
      <c r="G14" s="104">
        <v>18.164910105393673</v>
      </c>
      <c r="H14" s="104">
        <v>22.769516728624527</v>
      </c>
      <c r="I14" s="104">
        <v>-16.643225503985004</v>
      </c>
    </row>
    <row r="15" spans="1:11" ht="14" customHeight="1" x14ac:dyDescent="0.45">
      <c r="A15" s="1" t="s">
        <v>22</v>
      </c>
      <c r="B15" s="82" t="s">
        <v>67</v>
      </c>
      <c r="C15" s="103">
        <v>-7.9557246627464444</v>
      </c>
      <c r="D15" s="103">
        <v>9.2050209205021041</v>
      </c>
      <c r="E15" s="103">
        <v>-7.405102675793418</v>
      </c>
      <c r="F15" s="103">
        <v>-27.682303762192294</v>
      </c>
      <c r="G15" s="103">
        <v>22.262773722627706</v>
      </c>
      <c r="H15" s="103">
        <v>24.741641337386035</v>
      </c>
      <c r="I15" s="84" t="s">
        <v>67</v>
      </c>
    </row>
    <row r="16" spans="1:11" ht="14" customHeight="1" x14ac:dyDescent="0.45">
      <c r="A16" s="69" t="s">
        <v>58</v>
      </c>
      <c r="B16" s="105">
        <v>-18.814070351758815</v>
      </c>
      <c r="C16" s="104">
        <v>7.2493929934096535</v>
      </c>
      <c r="D16" s="104">
        <v>63.473930872876338</v>
      </c>
      <c r="E16" s="81" t="s">
        <v>67</v>
      </c>
      <c r="F16" s="104">
        <v>8.3216080402010117</v>
      </c>
      <c r="G16" s="104">
        <v>23.674604554145652</v>
      </c>
      <c r="H16" s="104">
        <v>4.8645046645934498</v>
      </c>
      <c r="I16" s="107">
        <v>7.8259430840502686</v>
      </c>
    </row>
    <row r="17" spans="1:9" ht="14" customHeight="1" x14ac:dyDescent="0.45">
      <c r="A17" s="1" t="s">
        <v>23</v>
      </c>
      <c r="B17" s="103">
        <v>-3.7404236142406178</v>
      </c>
      <c r="C17" s="103">
        <v>9.4699646643109361</v>
      </c>
      <c r="D17" s="103">
        <v>-31.543209876543198</v>
      </c>
      <c r="E17" s="103">
        <v>1.743955608402703</v>
      </c>
      <c r="F17" s="103">
        <v>-13.069513147617817</v>
      </c>
      <c r="G17" s="103">
        <v>17.604790419161674</v>
      </c>
      <c r="H17" s="103">
        <v>-11.44646924829158</v>
      </c>
      <c r="I17" s="103">
        <v>-14.599686028257441</v>
      </c>
    </row>
    <row r="18" spans="1:9" ht="14" customHeight="1" x14ac:dyDescent="0.45">
      <c r="A18" s="69" t="s">
        <v>24</v>
      </c>
      <c r="B18" s="104">
        <v>-7.4975657254138124</v>
      </c>
      <c r="C18" s="104">
        <v>-28.826191109928111</v>
      </c>
      <c r="D18" s="104">
        <v>-19.617437722419961</v>
      </c>
      <c r="E18" s="104">
        <v>-9.8378982671883719</v>
      </c>
      <c r="F18" s="104">
        <v>25.000000000000021</v>
      </c>
      <c r="G18" s="104">
        <v>-10.576414595452132</v>
      </c>
      <c r="H18" s="104">
        <v>-16.178343949044571</v>
      </c>
      <c r="I18" s="104">
        <v>2.0914569301665686</v>
      </c>
    </row>
    <row r="19" spans="1:9" ht="14" customHeight="1" x14ac:dyDescent="0.45">
      <c r="A19" s="1" t="s">
        <v>25</v>
      </c>
      <c r="B19" s="103">
        <v>17.441860465116264</v>
      </c>
      <c r="C19" s="103">
        <v>6.2468257998983701</v>
      </c>
      <c r="D19" s="103">
        <v>-32.052330335241194</v>
      </c>
      <c r="E19" s="103">
        <v>17.270624518118716</v>
      </c>
      <c r="F19" s="103">
        <v>12.25204200700114</v>
      </c>
      <c r="G19" s="103">
        <v>4.7120418848167533</v>
      </c>
      <c r="H19" s="103">
        <v>2.9810298102981081</v>
      </c>
      <c r="I19" s="103">
        <v>-0.30769230769230882</v>
      </c>
    </row>
    <row r="20" spans="1:9" ht="14" customHeight="1" x14ac:dyDescent="0.45">
      <c r="A20" s="69" t="s">
        <v>26</v>
      </c>
      <c r="B20" s="104">
        <v>12.131283755712484</v>
      </c>
      <c r="C20" s="104">
        <v>31.167664670658723</v>
      </c>
      <c r="D20" s="104">
        <v>-3.5361580121058167</v>
      </c>
      <c r="E20" s="104">
        <v>25.463258785942465</v>
      </c>
      <c r="F20" s="104">
        <v>18.22088525999137</v>
      </c>
      <c r="G20" s="104">
        <v>9.8302408211607073</v>
      </c>
      <c r="H20" s="104">
        <v>-4.967689822294008</v>
      </c>
      <c r="I20" s="104">
        <v>23.052294557097074</v>
      </c>
    </row>
    <row r="21" spans="1:9" ht="14" customHeight="1" x14ac:dyDescent="0.45">
      <c r="A21" s="1" t="s">
        <v>27</v>
      </c>
      <c r="B21" s="103">
        <v>-10.390763765541756</v>
      </c>
      <c r="C21" s="103">
        <v>-21.96846112017402</v>
      </c>
      <c r="D21" s="103">
        <v>20.944148936170226</v>
      </c>
      <c r="E21" s="103">
        <v>-9.0863453815261295</v>
      </c>
      <c r="F21" s="103">
        <v>-13.133751810719518</v>
      </c>
      <c r="G21" s="103">
        <v>-11.065782763895937</v>
      </c>
      <c r="H21" s="103">
        <v>138.5416666666666</v>
      </c>
      <c r="I21" s="108">
        <v>-6.8097014925373127</v>
      </c>
    </row>
    <row r="22" spans="1:9" ht="14" customHeight="1" x14ac:dyDescent="0.45">
      <c r="A22" s="69" t="s">
        <v>28</v>
      </c>
      <c r="B22" s="104">
        <v>4.2612064194797794</v>
      </c>
      <c r="C22" s="104">
        <v>18.741374551476643</v>
      </c>
      <c r="D22" s="104">
        <v>-2.9705644072373638</v>
      </c>
      <c r="E22" s="105">
        <v>7.3004201680672232</v>
      </c>
      <c r="F22" s="105">
        <v>49.927891548889505</v>
      </c>
      <c r="G22" s="105">
        <v>-6.1131873998932162</v>
      </c>
      <c r="H22" s="104">
        <v>20.927116827438354</v>
      </c>
      <c r="I22" s="104">
        <v>21.90939339646787</v>
      </c>
    </row>
    <row r="23" spans="1:9" ht="14" customHeight="1" x14ac:dyDescent="0.45">
      <c r="A23" s="71" t="s">
        <v>29</v>
      </c>
      <c r="B23" s="109">
        <v>-34.935654806964422</v>
      </c>
      <c r="C23" s="110">
        <v>-36.598771419333978</v>
      </c>
      <c r="D23" s="110">
        <v>-47.003154574132488</v>
      </c>
      <c r="E23" s="110">
        <v>-35.443490701001437</v>
      </c>
      <c r="F23" s="110">
        <v>-40.613266583229056</v>
      </c>
      <c r="G23" s="110">
        <v>-54.387656702025076</v>
      </c>
      <c r="H23" s="110">
        <v>-15.759075907590791</v>
      </c>
      <c r="I23" s="111">
        <v>-24.833267948214953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48</v>
      </c>
      <c r="B25" s="82" t="s">
        <v>67</v>
      </c>
      <c r="C25" s="103">
        <v>-29.373426159087547</v>
      </c>
      <c r="D25" s="102">
        <v>-25.976923076923043</v>
      </c>
      <c r="E25" s="82" t="s">
        <v>67</v>
      </c>
      <c r="F25" s="102">
        <v>-19.566138462842119</v>
      </c>
      <c r="G25" s="84" t="s">
        <v>67</v>
      </c>
      <c r="H25" s="103">
        <v>-26.865908910261492</v>
      </c>
      <c r="I25" s="116">
        <v>-17.999999999999982</v>
      </c>
    </row>
    <row r="26" spans="1:9" ht="14" customHeight="1" x14ac:dyDescent="0.45">
      <c r="A26" s="69" t="s">
        <v>31</v>
      </c>
      <c r="B26" s="104">
        <v>-26.905829596412566</v>
      </c>
      <c r="C26" s="104">
        <v>12.004573170731692</v>
      </c>
      <c r="D26" s="104">
        <v>7.8734622144112087</v>
      </c>
      <c r="E26" s="83" t="s">
        <v>67</v>
      </c>
      <c r="F26" s="104">
        <v>32.930794240594487</v>
      </c>
      <c r="G26" s="104">
        <v>14.737181554337365</v>
      </c>
      <c r="H26" s="104">
        <v>10.501319261213716</v>
      </c>
      <c r="I26" s="104">
        <v>12.55387931034484</v>
      </c>
    </row>
    <row r="27" spans="1:9" ht="14" customHeight="1" x14ac:dyDescent="0.45">
      <c r="A27" s="1" t="s">
        <v>32</v>
      </c>
      <c r="B27" s="102">
        <v>38.157894736842103</v>
      </c>
      <c r="C27" s="103">
        <v>37.740054869684528</v>
      </c>
      <c r="D27" s="82" t="s">
        <v>67</v>
      </c>
      <c r="E27" s="103">
        <v>53.599202392821525</v>
      </c>
      <c r="F27" s="103">
        <v>33.507722969606334</v>
      </c>
      <c r="G27" s="82" t="s">
        <v>67</v>
      </c>
      <c r="H27" s="103">
        <v>47.454690831556555</v>
      </c>
      <c r="I27" s="102">
        <v>29.720889664195347</v>
      </c>
    </row>
    <row r="28" spans="1:9" ht="14" customHeight="1" x14ac:dyDescent="0.45">
      <c r="A28" s="69" t="s">
        <v>33</v>
      </c>
      <c r="B28" s="83" t="s">
        <v>67</v>
      </c>
      <c r="C28" s="104">
        <v>12.079555425563072</v>
      </c>
      <c r="D28" s="104">
        <v>0.54471750696734045</v>
      </c>
      <c r="E28" s="81" t="s">
        <v>67</v>
      </c>
      <c r="F28" s="105">
        <v>27.205262270197306</v>
      </c>
      <c r="G28" s="105">
        <v>-4.4432132963988842</v>
      </c>
      <c r="H28" s="104">
        <v>-4.9306393244873288</v>
      </c>
      <c r="I28" s="81" t="s">
        <v>67</v>
      </c>
    </row>
    <row r="29" spans="1:9" ht="14" customHeight="1" x14ac:dyDescent="0.45">
      <c r="A29" s="1" t="s">
        <v>34</v>
      </c>
      <c r="B29" s="103">
        <v>-18.881929946648089</v>
      </c>
      <c r="C29" s="103">
        <v>-8.9533093894304869</v>
      </c>
      <c r="D29" s="103">
        <v>-44.019138755980848</v>
      </c>
      <c r="E29" s="103">
        <v>-13.618368962786997</v>
      </c>
      <c r="F29" s="102">
        <v>-10.357583230579525</v>
      </c>
      <c r="G29" s="103">
        <v>-6.4471113591961888</v>
      </c>
      <c r="H29" s="103">
        <v>-24.913494809688565</v>
      </c>
      <c r="I29" s="103">
        <v>-1.4584154513204828</v>
      </c>
    </row>
    <row r="30" spans="1:9" ht="14" customHeight="1" x14ac:dyDescent="0.45">
      <c r="A30" s="69" t="s">
        <v>55</v>
      </c>
      <c r="B30" s="105">
        <v>6.2519537355423482</v>
      </c>
      <c r="C30" s="105">
        <v>-19.076376554174079</v>
      </c>
      <c r="D30" s="104" t="s">
        <v>67</v>
      </c>
      <c r="E30" s="104">
        <v>22.443674176776419</v>
      </c>
      <c r="F30" s="105">
        <v>12.341772151898734</v>
      </c>
      <c r="G30" s="105">
        <v>-26.939970717423112</v>
      </c>
      <c r="H30" s="104">
        <v>6.683710737764792</v>
      </c>
      <c r="I30" s="104">
        <v>-0.32198712051522138</v>
      </c>
    </row>
    <row r="31" spans="1:9" ht="14" customHeight="1" x14ac:dyDescent="0.45">
      <c r="A31" s="1" t="s">
        <v>35</v>
      </c>
      <c r="B31" s="103">
        <v>-4.96678266371402</v>
      </c>
      <c r="C31" s="103">
        <v>-19.717275564530958</v>
      </c>
      <c r="D31" s="103">
        <v>-14.734168027581207</v>
      </c>
      <c r="E31" s="103">
        <v>-5.6536530050218641</v>
      </c>
      <c r="F31" s="103">
        <v>-5.726315789473702</v>
      </c>
      <c r="G31" s="103">
        <v>-9.2478226444972158</v>
      </c>
      <c r="H31" s="103">
        <v>-20.0462606013878</v>
      </c>
      <c r="I31" s="103">
        <v>-2.7032438926712365</v>
      </c>
    </row>
    <row r="32" spans="1:9" ht="14" customHeight="1" x14ac:dyDescent="0.45">
      <c r="A32" s="69" t="s">
        <v>36</v>
      </c>
      <c r="B32" s="104">
        <v>-5.6911722963383653</v>
      </c>
      <c r="C32" s="104">
        <v>-12.6122274476272</v>
      </c>
      <c r="D32" s="81" t="s">
        <v>67</v>
      </c>
      <c r="E32" s="81" t="s">
        <v>67</v>
      </c>
      <c r="F32" s="105">
        <v>-22.346996069623813</v>
      </c>
      <c r="G32" s="104">
        <v>-6.4086632345109358</v>
      </c>
      <c r="H32" s="104">
        <v>-27.894067306580304</v>
      </c>
      <c r="I32" s="81" t="s">
        <v>67</v>
      </c>
    </row>
    <row r="33" spans="1:25" ht="14" customHeight="1" x14ac:dyDescent="0.45">
      <c r="A33" s="1" t="s">
        <v>37</v>
      </c>
      <c r="B33" s="112">
        <v>-19.785963165754083</v>
      </c>
      <c r="C33" s="112">
        <v>-25.714793109571975</v>
      </c>
      <c r="D33" s="103">
        <v>-30.924234282643738</v>
      </c>
      <c r="E33" s="84" t="s">
        <v>67</v>
      </c>
      <c r="F33" s="103">
        <v>-33.709083026230246</v>
      </c>
      <c r="G33" s="116">
        <v>-38.263205013428838</v>
      </c>
      <c r="H33" s="103">
        <v>-41.373160945162724</v>
      </c>
      <c r="I33" s="112">
        <v>-8.7246876346402154</v>
      </c>
    </row>
    <row r="34" spans="1:25" ht="14" customHeight="1" x14ac:dyDescent="0.45">
      <c r="A34" s="69" t="s">
        <v>51</v>
      </c>
      <c r="B34" s="81" t="s">
        <v>67</v>
      </c>
      <c r="C34" s="104">
        <v>9.5585757609794051</v>
      </c>
      <c r="D34" s="104">
        <v>8.7880935506733149</v>
      </c>
      <c r="E34" s="104">
        <v>-2.1258593336858866</v>
      </c>
      <c r="F34" s="104">
        <v>9.5111647555823797</v>
      </c>
      <c r="G34" s="104">
        <v>5.3651104581564635</v>
      </c>
      <c r="H34" s="104">
        <v>13.718323586744653</v>
      </c>
      <c r="I34" s="104">
        <v>14.115092290988063</v>
      </c>
    </row>
    <row r="35" spans="1:25" ht="14" customHeight="1" x14ac:dyDescent="0.45">
      <c r="A35" s="1" t="s">
        <v>38</v>
      </c>
      <c r="B35" s="82" t="s">
        <v>67</v>
      </c>
      <c r="C35" s="103">
        <v>-15.423797881010614</v>
      </c>
      <c r="D35" s="103">
        <v>-14.953045990850001</v>
      </c>
      <c r="E35" s="82" t="s">
        <v>67</v>
      </c>
      <c r="F35" s="103">
        <v>-31.579915394519031</v>
      </c>
      <c r="G35" s="103">
        <v>-32.647442399652228</v>
      </c>
      <c r="H35" s="103">
        <v>-35.610401057734705</v>
      </c>
      <c r="I35" s="103">
        <v>-32.887743598002885</v>
      </c>
    </row>
    <row r="36" spans="1:25" ht="14" customHeight="1" x14ac:dyDescent="0.45">
      <c r="A36" s="69" t="s">
        <v>39</v>
      </c>
      <c r="B36" s="104">
        <v>-33.401368711730107</v>
      </c>
      <c r="C36" s="104">
        <v>-36.456602326473245</v>
      </c>
      <c r="D36" s="104">
        <v>-46.496545890314401</v>
      </c>
      <c r="E36" s="104">
        <v>-36.084684443253366</v>
      </c>
      <c r="F36" s="104">
        <v>-28.720379146919427</v>
      </c>
      <c r="G36" s="104">
        <v>-45.807402554864076</v>
      </c>
      <c r="H36" s="104">
        <v>-51.739832623696969</v>
      </c>
      <c r="I36" s="104">
        <v>-25.427089688834638</v>
      </c>
    </row>
    <row r="37" spans="1:25" ht="14" customHeight="1" x14ac:dyDescent="0.45">
      <c r="A37" s="1" t="s">
        <v>57</v>
      </c>
      <c r="B37" s="82" t="s">
        <v>67</v>
      </c>
      <c r="C37" s="103">
        <v>-27.689075630252134</v>
      </c>
      <c r="D37" s="103">
        <v>-21.225521162349981</v>
      </c>
      <c r="E37" s="82" t="s">
        <v>67</v>
      </c>
      <c r="F37" s="113">
        <v>-15.300546448087394</v>
      </c>
      <c r="G37" s="102">
        <v>-30.884041331802514</v>
      </c>
      <c r="H37" s="103">
        <v>-27.177582714382186</v>
      </c>
      <c r="I37" s="103">
        <v>-24.727838258164837</v>
      </c>
    </row>
    <row r="38" spans="1:25" ht="14" customHeight="1" x14ac:dyDescent="0.45">
      <c r="A38" s="69" t="s">
        <v>56</v>
      </c>
      <c r="B38" s="83" t="s">
        <v>67</v>
      </c>
      <c r="C38" s="105">
        <v>16.950407105847543</v>
      </c>
      <c r="D38" s="104" t="s">
        <v>67</v>
      </c>
      <c r="E38" s="105">
        <v>46.401404330017513</v>
      </c>
      <c r="F38" s="104">
        <v>82.720105124835825</v>
      </c>
      <c r="G38" s="104">
        <v>27.839756592292076</v>
      </c>
      <c r="H38" s="104">
        <v>104.79098168154057</v>
      </c>
      <c r="I38" s="104">
        <v>73.486682808716637</v>
      </c>
    </row>
    <row r="39" spans="1:25" ht="14" customHeight="1" x14ac:dyDescent="0.45">
      <c r="A39" s="1" t="s">
        <v>40</v>
      </c>
      <c r="B39" s="103">
        <v>-27.590921520371857</v>
      </c>
      <c r="C39" s="103">
        <v>-44.086995922066166</v>
      </c>
      <c r="D39" s="103">
        <v>-38.308237378210798</v>
      </c>
      <c r="E39" s="102">
        <v>-18.905974287874983</v>
      </c>
      <c r="F39" s="102">
        <v>-36.661367249602527</v>
      </c>
      <c r="G39" s="82" t="s">
        <v>67</v>
      </c>
      <c r="H39" s="102">
        <v>-38.900895338067286</v>
      </c>
      <c r="I39" s="102">
        <v>-31.929650730740622</v>
      </c>
    </row>
    <row r="40" spans="1:25" ht="14" customHeight="1" x14ac:dyDescent="0.45">
      <c r="A40" s="70" t="s">
        <v>41</v>
      </c>
      <c r="B40" s="114">
        <v>-47.564396837541445</v>
      </c>
      <c r="C40" s="114">
        <v>-49.281437125748496</v>
      </c>
      <c r="D40" s="114">
        <v>-44.728274480340616</v>
      </c>
      <c r="E40" s="114">
        <v>-37.453089817363015</v>
      </c>
      <c r="F40" s="114">
        <v>-45.772109786526194</v>
      </c>
      <c r="G40" s="115">
        <v>-12.929919834497007</v>
      </c>
      <c r="H40" s="114">
        <v>-44.887348353552859</v>
      </c>
      <c r="I40" s="114">
        <v>-41.116306253652859</v>
      </c>
    </row>
    <row r="41" spans="1:25" ht="14" customHeight="1" x14ac:dyDescent="0.45">
      <c r="A41" s="48" t="s">
        <v>42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43</v>
      </c>
      <c r="B42" s="84" t="s">
        <v>67</v>
      </c>
      <c r="C42" s="103">
        <v>-71.867321867321863</v>
      </c>
      <c r="D42" s="103">
        <v>-61.187335092348285</v>
      </c>
      <c r="E42" s="84" t="s">
        <v>67</v>
      </c>
      <c r="F42" s="103">
        <v>-69.158143194335182</v>
      </c>
      <c r="G42" s="103">
        <v>-43.498064222272845</v>
      </c>
      <c r="H42" s="103">
        <v>22.85879629629628</v>
      </c>
      <c r="I42" s="102">
        <v>-47.135955831607987</v>
      </c>
    </row>
    <row r="43" spans="1:25" ht="14" customHeight="1" x14ac:dyDescent="0.45">
      <c r="A43" s="69" t="s">
        <v>44</v>
      </c>
      <c r="B43" s="104">
        <v>-12.941716383662261</v>
      </c>
      <c r="C43" s="104">
        <v>-3.3446232006773879</v>
      </c>
      <c r="D43" s="104">
        <v>-1.0859728506787403</v>
      </c>
      <c r="E43" s="104">
        <v>-23.073330219523626</v>
      </c>
      <c r="F43" s="104">
        <v>-16.619398752127047</v>
      </c>
      <c r="G43" s="105">
        <v>-13.486312399355905</v>
      </c>
      <c r="H43" s="104">
        <v>-8.7499999999999805</v>
      </c>
      <c r="I43" s="104">
        <v>-19.40626717976911</v>
      </c>
    </row>
    <row r="44" spans="1:25" ht="14" customHeight="1" x14ac:dyDescent="0.45">
      <c r="A44" s="1" t="s">
        <v>52</v>
      </c>
      <c r="B44" s="82" t="s">
        <v>67</v>
      </c>
      <c r="C44" s="103">
        <v>0.82185695246559387</v>
      </c>
      <c r="D44" s="103">
        <v>-10.185434023112073</v>
      </c>
      <c r="E44" s="103">
        <v>4.6559966742880876</v>
      </c>
      <c r="F44" s="103">
        <v>-33.709677419354854</v>
      </c>
      <c r="G44" s="103">
        <v>-3.3991583036581563</v>
      </c>
      <c r="H44" s="103">
        <v>-48.847324923879945</v>
      </c>
      <c r="I44" s="103">
        <v>-17.902680197762123</v>
      </c>
    </row>
    <row r="45" spans="1:25" ht="14" customHeight="1" x14ac:dyDescent="0.45">
      <c r="A45" s="69" t="s">
        <v>45</v>
      </c>
      <c r="B45" s="104">
        <v>-11.064935064935055</v>
      </c>
      <c r="C45" s="104">
        <v>3.5655871769708858</v>
      </c>
      <c r="D45" s="104">
        <v>22.119460500963449</v>
      </c>
      <c r="E45" s="104">
        <v>10.210396039603964</v>
      </c>
      <c r="F45" s="104">
        <v>-21.050402371876299</v>
      </c>
      <c r="G45" s="104">
        <v>-15.412303664921467</v>
      </c>
      <c r="H45" s="104">
        <v>-24.690849134377579</v>
      </c>
      <c r="I45" s="104">
        <v>-23.890160183066346</v>
      </c>
    </row>
    <row r="46" spans="1:25" x14ac:dyDescent="0.45">
      <c r="A46" s="71" t="s">
        <v>46</v>
      </c>
      <c r="B46" s="110">
        <v>14.54918032786885</v>
      </c>
      <c r="C46" s="110">
        <v>15.284360189573443</v>
      </c>
      <c r="D46" s="110">
        <v>17.945205479452</v>
      </c>
      <c r="E46" s="110">
        <v>8.640674394099058</v>
      </c>
      <c r="F46" s="110">
        <v>70.365853658536608</v>
      </c>
      <c r="G46" s="110">
        <v>39.079714841218419</v>
      </c>
      <c r="H46" s="110">
        <v>66.812227074235793</v>
      </c>
      <c r="I46" s="110">
        <v>85.006353240152492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62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53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9 de mayo de 2025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2025-05-06T17:19:13Z</dcterms:modified>
</cp:coreProperties>
</file>