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MPARTIDOS\GIES\1.TRABAJOS\5.ESTADISTICAS AGROPECUARIAS\GREMIOS\"/>
    </mc:Choice>
  </mc:AlternateContent>
  <bookViews>
    <workbookView xWindow="360" yWindow="405" windowWidth="18675" windowHeight="11520" activeTab="2"/>
  </bookViews>
  <sheets>
    <sheet name="Área Cultivada" sheetId="1" r:id="rId1"/>
    <sheet name="Producción Anual Nacional" sheetId="3" r:id="rId2"/>
    <sheet name="Producción Mensual Nacional" sheetId="4" r:id="rId3"/>
  </sheets>
  <calcPr calcId="152511"/>
</workbook>
</file>

<file path=xl/calcChain.xml><?xml version="1.0" encoding="utf-8"?>
<calcChain xmlns="http://schemas.openxmlformats.org/spreadsheetml/2006/main">
  <c r="C72" i="3" l="1"/>
  <c r="B25" i="1"/>
  <c r="C71" i="3" l="1"/>
  <c r="B24" i="1"/>
  <c r="C70" i="3" l="1"/>
  <c r="B23" i="1" l="1"/>
  <c r="B11" i="1" l="1"/>
  <c r="B12" i="1"/>
  <c r="B13" i="1"/>
  <c r="B14" i="1"/>
  <c r="B15" i="1"/>
  <c r="B16" i="1"/>
  <c r="B17" i="1"/>
  <c r="B18" i="1"/>
  <c r="B19" i="1"/>
  <c r="B20" i="1"/>
  <c r="B21" i="1"/>
  <c r="B22" i="1"/>
  <c r="C68" i="3"/>
  <c r="C69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2" i="3"/>
</calcChain>
</file>

<file path=xl/sharedStrings.xml><?xml version="1.0" encoding="utf-8"?>
<sst xmlns="http://schemas.openxmlformats.org/spreadsheetml/2006/main" count="101" uniqueCount="52">
  <si>
    <t>Año</t>
  </si>
  <si>
    <t>Área Cultivada  con Café en Colombia a nivel departamental</t>
  </si>
  <si>
    <t>Antioquia</t>
  </si>
  <si>
    <t>Caldas</t>
  </si>
  <si>
    <t>Caquetá</t>
  </si>
  <si>
    <t>Casanare</t>
  </si>
  <si>
    <t>Cauca</t>
  </si>
  <si>
    <t>Cesar</t>
  </si>
  <si>
    <t>Chocó</t>
  </si>
  <si>
    <t>Cundinamarca</t>
  </si>
  <si>
    <t>Guajira</t>
  </si>
  <si>
    <t>Huila</t>
  </si>
  <si>
    <t>Magdalena</t>
  </si>
  <si>
    <t>Meta</t>
  </si>
  <si>
    <t>Nariño</t>
  </si>
  <si>
    <t>N. Santander</t>
  </si>
  <si>
    <t>Risaralda</t>
  </si>
  <si>
    <t>Santander</t>
  </si>
  <si>
    <t>Tolima</t>
  </si>
  <si>
    <t>Valle</t>
  </si>
  <si>
    <t>Total Nacional</t>
  </si>
  <si>
    <t>Federación Nacional de Cafeteros de Colombia</t>
  </si>
  <si>
    <t>n/d</t>
  </si>
  <si>
    <t>Fuente:  Federación Nacional de Cafeteros de Colombia</t>
  </si>
  <si>
    <t>n/d: No Disponible</t>
  </si>
  <si>
    <t xml:space="preserve">* Dato con corte a diciembre </t>
  </si>
  <si>
    <t>Boyacá</t>
  </si>
  <si>
    <t>Quindío</t>
  </si>
  <si>
    <t xml:space="preserve">Miles de sacos de 60 Kg de café verde equivalente </t>
  </si>
  <si>
    <t xml:space="preserve">Año </t>
  </si>
  <si>
    <t>Producción</t>
  </si>
  <si>
    <t>Producción registrada a nivel nacional</t>
  </si>
  <si>
    <t>Miles de hectáreas</t>
  </si>
  <si>
    <t>http://www.federaciondecafeteros.org/particulares/es/quienes_somos/119_estadisticas_historicas/</t>
  </si>
  <si>
    <t xml:space="preserve">Nota: Para estadisticas adicionales  visitar la pagina web: </t>
  </si>
  <si>
    <t>Miles de sacos de 60 Kg.</t>
  </si>
  <si>
    <t>2010*</t>
  </si>
  <si>
    <t>2011*</t>
  </si>
  <si>
    <t>Con corte a diciembre</t>
  </si>
  <si>
    <t>2012*</t>
  </si>
  <si>
    <t>2013*</t>
  </si>
  <si>
    <t>Miles de Toneladas</t>
  </si>
  <si>
    <t>Bolivar</t>
  </si>
  <si>
    <t>Putumayo</t>
  </si>
  <si>
    <t xml:space="preserve">  </t>
  </si>
  <si>
    <t>2014*</t>
  </si>
  <si>
    <t>2015*</t>
  </si>
  <si>
    <t>2016*</t>
  </si>
  <si>
    <t>1956-2017</t>
  </si>
  <si>
    <t>2002-2017</t>
  </si>
  <si>
    <t>Producción registrada - mensual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</si>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</sst>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d\-dd\-mmm\-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1" fillId="2" borderId="0" xfId="0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0" fillId="2" borderId="1" xfId="0" applyNumberFormat="1" applyFill="1" applyBorder="1"/>
    <xf numFmtId="3" fontId="0" fillId="2" borderId="3" xfId="0" applyNumberFormat="1" applyFill="1" applyBorder="1"/>
    <xf numFmtId="0" fontId="2" fillId="2" borderId="0" xfId="1" applyFill="1" applyAlignment="1" applyProtection="1">
      <alignment horizontal="left"/>
    </xf>
    <xf numFmtId="164" fontId="0" fillId="2" borderId="3" xfId="2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3" fontId="0" fillId="2" borderId="0" xfId="0" applyNumberFormat="1" applyFill="1" applyBorder="1"/>
    <xf numFmtId="164" fontId="0" fillId="2" borderId="0" xfId="2" applyNumberFormat="1" applyFont="1" applyFill="1" applyBorder="1" applyAlignment="1">
      <alignment horizontal="right"/>
    </xf>
    <xf numFmtId="0" fontId="0" fillId="2" borderId="0" xfId="0" applyFill="1"/>
    <xf numFmtId="165" fontId="5" fillId="2" borderId="0" xfId="0" applyNumberFormat="1" applyFont="1" applyFill="1"/>
    <xf numFmtId="0" fontId="0" fillId="2" borderId="0" xfId="0" applyFill="1" applyAlignment="1">
      <alignment horizontal="left" indent="5"/>
    </xf>
    <xf numFmtId="0" fontId="0" fillId="2" borderId="0" xfId="0" applyFill="1" applyBorder="1" applyAlignment="1">
      <alignment horizontal="center"/>
    </xf>
    <xf numFmtId="165" fontId="6" fillId="2" borderId="0" xfId="0" applyNumberFormat="1" applyFont="1" applyFill="1"/>
    <xf numFmtId="165" fontId="7" fillId="2" borderId="0" xfId="0" applyNumberFormat="1" applyFont="1" applyFill="1" applyAlignment="1">
      <alignment horizontal="left" indent="5"/>
    </xf>
    <xf numFmtId="165" fontId="7" fillId="2" borderId="0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 indent="5"/>
    </xf>
    <xf numFmtId="0" fontId="8" fillId="2" borderId="0" xfId="0" applyFont="1" applyFill="1" applyBorder="1" applyAlignment="1">
      <alignment horizontal="center"/>
    </xf>
    <xf numFmtId="17" fontId="8" fillId="2" borderId="6" xfId="0" applyNumberFormat="1" applyFont="1" applyFill="1" applyBorder="1"/>
    <xf numFmtId="3" fontId="0" fillId="2" borderId="7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left" indent="5"/>
    </xf>
    <xf numFmtId="3" fontId="0" fillId="2" borderId="9" xfId="0" applyNumberFormat="1" applyFill="1" applyBorder="1" applyAlignment="1">
      <alignment horizontal="right"/>
    </xf>
    <xf numFmtId="3" fontId="0" fillId="2" borderId="10" xfId="0" applyNumberFormat="1" applyFill="1" applyBorder="1" applyAlignment="1">
      <alignment horizontal="left" indent="5"/>
    </xf>
    <xf numFmtId="4" fontId="0" fillId="2" borderId="0" xfId="0" applyNumberFormat="1" applyFill="1"/>
    <xf numFmtId="17" fontId="8" fillId="2" borderId="11" xfId="0" applyNumberFormat="1" applyFont="1" applyFill="1" applyBorder="1"/>
    <xf numFmtId="3" fontId="0" fillId="2" borderId="12" xfId="0" applyNumberFormat="1" applyFill="1" applyBorder="1" applyAlignment="1">
      <alignment horizontal="right"/>
    </xf>
    <xf numFmtId="3" fontId="0" fillId="2" borderId="13" xfId="0" applyNumberFormat="1" applyFill="1" applyBorder="1" applyAlignment="1">
      <alignment horizontal="left" indent="5"/>
    </xf>
    <xf numFmtId="3" fontId="0" fillId="2" borderId="0" xfId="0" applyNumberFormat="1" applyFill="1"/>
    <xf numFmtId="9" fontId="10" fillId="2" borderId="0" xfId="5" applyFont="1" applyFill="1"/>
    <xf numFmtId="17" fontId="8" fillId="2" borderId="14" xfId="0" applyNumberFormat="1" applyFont="1" applyFill="1" applyBorder="1"/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left" indent="5"/>
    </xf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left" indent="5"/>
    </xf>
    <xf numFmtId="0" fontId="0" fillId="2" borderId="12" xfId="0" applyFill="1" applyBorder="1" applyAlignment="1">
      <alignment horizontal="right"/>
    </xf>
    <xf numFmtId="0" fontId="0" fillId="2" borderId="13" xfId="0" applyFill="1" applyBorder="1" applyAlignment="1">
      <alignment horizontal="left" indent="5"/>
    </xf>
    <xf numFmtId="0" fontId="0" fillId="2" borderId="0" xfId="0" applyFill="1" applyBorder="1"/>
    <xf numFmtId="0" fontId="4" fillId="2" borderId="10" xfId="0" applyFont="1" applyFill="1" applyBorder="1" applyAlignment="1"/>
    <xf numFmtId="0" fontId="4" fillId="2" borderId="13" xfId="0" applyFont="1" applyFill="1" applyBorder="1" applyAlignment="1"/>
    <xf numFmtId="0" fontId="0" fillId="2" borderId="0" xfId="0" applyFill="1" applyBorder="1" applyAlignment="1">
      <alignment horizontal="left" indent="5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justify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6">
    <cellStyle name="Hipervínculo" xfId="1" builtinId="8"/>
    <cellStyle name="Millares" xfId="2" builtinId="3"/>
    <cellStyle name="Normal" xfId="0" builtinId="0"/>
    <cellStyle name="Normal 2" xfId="4"/>
    <cellStyle name="Normal 3 2" xfId="3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3</xdr:row>
      <xdr:rowOff>114300</xdr:rowOff>
    </xdr:to>
    <xdr:pic>
      <xdr:nvPicPr>
        <xdr:cNvPr id="4" name="Imagen 3" descr="Descripción: Descripción: CABEZOTE-NUEVO-WEB-MADR-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819150</xdr:colOff>
      <xdr:row>3</xdr:row>
      <xdr:rowOff>114300</xdr:rowOff>
    </xdr:to>
    <xdr:pic>
      <xdr:nvPicPr>
        <xdr:cNvPr id="5" name="Imagen 4" descr="Descripción: Descripción: CABEZOTE-NUEVO-WEB-MADR-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4</xdr:col>
      <xdr:colOff>457200</xdr:colOff>
      <xdr:row>3</xdr:row>
      <xdr:rowOff>114300</xdr:rowOff>
    </xdr:to>
    <xdr:pic>
      <xdr:nvPicPr>
        <xdr:cNvPr id="2" name="Imagen 1" descr="Descripción: Descripción: CABEZOTE-NUEVO-WEB-MADR-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25717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deraciondecafeteros.org/particulares/es/quienes_somos/119_estadisticas_historica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ederaciondecafeteros.org/particulares/es/quienes_somos/119_estadisticas_historica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Z32"/>
  <sheetViews>
    <sheetView workbookViewId="0">
      <pane xSplit="1" ySplit="10" topLeftCell="E11" activePane="bottomRight" state="frozen"/>
      <selection pane="topRight" activeCell="B1" sqref="B1"/>
      <selection pane="bottomLeft" activeCell="A11" sqref="A11"/>
      <selection pane="bottomRight" activeCell="A10" sqref="A10:X10"/>
    </sheetView>
  </sheetViews>
  <sheetFormatPr baseColWidth="10" defaultRowHeight="15" x14ac:dyDescent="0.25"/>
  <cols>
    <col min="1" max="1" width="11.42578125" style="1"/>
    <col min="2" max="2" width="14.85546875" style="1" customWidth="1"/>
    <col min="3" max="3" width="9.85546875" style="3" bestFit="1" customWidth="1"/>
    <col min="4" max="4" width="9.85546875" style="3" customWidth="1"/>
    <col min="5" max="5" width="10.5703125" style="3" customWidth="1"/>
    <col min="6" max="8" width="13" style="3" customWidth="1"/>
    <col min="9" max="9" width="12.85546875" style="3" customWidth="1"/>
    <col min="10" max="11" width="13.28515625" style="3" customWidth="1"/>
    <col min="12" max="13" width="15" style="3" customWidth="1"/>
    <col min="14" max="14" width="10.85546875" style="3" customWidth="1"/>
    <col min="15" max="15" width="10.5703125" style="3" customWidth="1"/>
    <col min="16" max="16" width="13.7109375" style="3" bestFit="1" customWidth="1"/>
    <col min="17" max="17" width="13.5703125" style="3" customWidth="1"/>
    <col min="18" max="18" width="14.85546875" style="3" customWidth="1"/>
    <col min="19" max="19" width="10.85546875" style="3" bestFit="1" customWidth="1"/>
    <col min="20" max="20" width="12.5703125" style="3" bestFit="1" customWidth="1"/>
    <col min="21" max="21" width="11.5703125" style="3" customWidth="1"/>
    <col min="22" max="22" width="8.28515625" style="3" bestFit="1" customWidth="1"/>
    <col min="23" max="23" width="9.140625" style="3" bestFit="1" customWidth="1"/>
    <col min="24" max="24" width="10.140625" style="3" bestFit="1" customWidth="1"/>
    <col min="25" max="25" width="7.5703125" style="3" bestFit="1" customWidth="1"/>
    <col min="26" max="26" width="8.140625" style="3" bestFit="1" customWidth="1"/>
    <col min="27" max="16384" width="11.42578125" style="3"/>
  </cols>
  <sheetData>
    <row r="5" spans="1:26" x14ac:dyDescent="0.25">
      <c r="A5" s="2" t="s">
        <v>21</v>
      </c>
    </row>
    <row r="6" spans="1:26" x14ac:dyDescent="0.25">
      <c r="A6" s="2" t="s">
        <v>1</v>
      </c>
      <c r="V6" s="8" t="s">
        <v>32</v>
      </c>
    </row>
    <row r="7" spans="1:26" x14ac:dyDescent="0.25">
      <c r="A7" s="2" t="s">
        <v>38</v>
      </c>
      <c r="Z7" s="8"/>
    </row>
    <row r="8" spans="1:26" x14ac:dyDescent="0.25">
      <c r="A8" s="2" t="s">
        <v>49</v>
      </c>
      <c r="Z8" s="8"/>
    </row>
    <row r="9" spans="1:26" ht="15.75" thickBot="1" x14ac:dyDescent="0.3">
      <c r="Z9" s="8"/>
    </row>
    <row r="10" spans="1:26" ht="15.75" thickBot="1" x14ac:dyDescent="0.3">
      <c r="A10" s="56" t="s">
        <v>0</v>
      </c>
      <c r="B10" s="56" t="s">
        <v>20</v>
      </c>
      <c r="C10" s="56" t="s">
        <v>2</v>
      </c>
      <c r="D10" s="57" t="s">
        <v>42</v>
      </c>
      <c r="E10" s="56" t="s">
        <v>26</v>
      </c>
      <c r="F10" s="56" t="s">
        <v>3</v>
      </c>
      <c r="G10" s="56" t="s">
        <v>4</v>
      </c>
      <c r="H10" s="56" t="s">
        <v>5</v>
      </c>
      <c r="I10" s="57" t="s">
        <v>6</v>
      </c>
      <c r="J10" s="57" t="s">
        <v>7</v>
      </c>
      <c r="K10" s="57" t="s">
        <v>8</v>
      </c>
      <c r="L10" s="57" t="s">
        <v>9</v>
      </c>
      <c r="M10" s="57" t="s">
        <v>10</v>
      </c>
      <c r="N10" s="57" t="s">
        <v>11</v>
      </c>
      <c r="O10" s="57" t="s">
        <v>12</v>
      </c>
      <c r="P10" s="57" t="s">
        <v>13</v>
      </c>
      <c r="Q10" s="57" t="s">
        <v>14</v>
      </c>
      <c r="R10" s="57" t="s">
        <v>15</v>
      </c>
      <c r="S10" s="57" t="s">
        <v>43</v>
      </c>
      <c r="T10" s="57" t="s">
        <v>27</v>
      </c>
      <c r="U10" s="57" t="s">
        <v>16</v>
      </c>
      <c r="V10" s="58" t="s">
        <v>17</v>
      </c>
      <c r="W10" s="57" t="s">
        <v>18</v>
      </c>
      <c r="X10" s="57" t="s">
        <v>19</v>
      </c>
    </row>
    <row r="11" spans="1:26" s="17" customFormat="1" x14ac:dyDescent="0.25">
      <c r="A11" s="18">
        <v>2002</v>
      </c>
      <c r="B11" s="16">
        <f t="shared" ref="B11:B22" si="0">SUM(C11:X11)</f>
        <v>865.14169777777784</v>
      </c>
      <c r="C11" s="19">
        <v>127.99232000000001</v>
      </c>
      <c r="D11" s="19" t="s">
        <v>22</v>
      </c>
      <c r="E11" s="19">
        <v>11.356366666666664</v>
      </c>
      <c r="F11" s="19">
        <v>88.824110000000005</v>
      </c>
      <c r="G11" s="19" t="s">
        <v>22</v>
      </c>
      <c r="H11" s="19" t="s">
        <v>22</v>
      </c>
      <c r="I11" s="19">
        <v>65.681160000000006</v>
      </c>
      <c r="J11" s="19">
        <v>22.434470000000001</v>
      </c>
      <c r="K11" s="19" t="s">
        <v>22</v>
      </c>
      <c r="L11" s="19">
        <v>55.444988888888879</v>
      </c>
      <c r="M11" s="19">
        <v>4.5695399999999999</v>
      </c>
      <c r="N11" s="19">
        <v>78.232140000000001</v>
      </c>
      <c r="O11" s="19">
        <v>17.450939999999999</v>
      </c>
      <c r="P11" s="19" t="s">
        <v>22</v>
      </c>
      <c r="Q11" s="19">
        <v>22.998090000000001</v>
      </c>
      <c r="R11" s="19">
        <v>32.053800000000003</v>
      </c>
      <c r="S11" s="19" t="s">
        <v>22</v>
      </c>
      <c r="T11" s="19">
        <v>44.52375</v>
      </c>
      <c r="U11" s="19">
        <v>59.38344</v>
      </c>
      <c r="V11" s="19">
        <v>42.093209999999999</v>
      </c>
      <c r="W11" s="19">
        <v>105.55722777777777</v>
      </c>
      <c r="X11" s="19">
        <v>86.546144444444465</v>
      </c>
    </row>
    <row r="12" spans="1:26" s="17" customFormat="1" x14ac:dyDescent="0.25">
      <c r="A12" s="18">
        <v>2003</v>
      </c>
      <c r="B12" s="16">
        <f t="shared" si="0"/>
        <v>870.82956583333316</v>
      </c>
      <c r="C12" s="19">
        <v>128.05136999999999</v>
      </c>
      <c r="D12" s="19" t="s">
        <v>22</v>
      </c>
      <c r="E12" s="19">
        <v>11.22532</v>
      </c>
      <c r="F12" s="19">
        <v>88.506919999999994</v>
      </c>
      <c r="G12" s="19" t="s">
        <v>22</v>
      </c>
      <c r="H12" s="19" t="s">
        <v>22</v>
      </c>
      <c r="I12" s="19">
        <v>68.495800000000003</v>
      </c>
      <c r="J12" s="19">
        <v>22.186812499999998</v>
      </c>
      <c r="K12" s="19" t="s">
        <v>22</v>
      </c>
      <c r="L12" s="19">
        <v>54.309706666666656</v>
      </c>
      <c r="M12" s="19">
        <v>4.71556</v>
      </c>
      <c r="N12" s="19">
        <v>82.198449999999994</v>
      </c>
      <c r="O12" s="19">
        <v>17.583099999999998</v>
      </c>
      <c r="P12" s="19" t="s">
        <v>22</v>
      </c>
      <c r="Q12" s="19">
        <v>24.472169999999998</v>
      </c>
      <c r="R12" s="19">
        <v>32.075220000000002</v>
      </c>
      <c r="S12" s="19" t="s">
        <v>22</v>
      </c>
      <c r="T12" s="19">
        <v>44.714059999999996</v>
      </c>
      <c r="U12" s="19">
        <v>58.550669999999997</v>
      </c>
      <c r="V12" s="19">
        <v>42.360519999999994</v>
      </c>
      <c r="W12" s="19">
        <v>105.44241333333332</v>
      </c>
      <c r="X12" s="19">
        <v>85.941473333333363</v>
      </c>
    </row>
    <row r="13" spans="1:26" s="17" customFormat="1" x14ac:dyDescent="0.25">
      <c r="A13" s="18">
        <v>2004</v>
      </c>
      <c r="B13" s="16">
        <f t="shared" si="0"/>
        <v>886.64552388888876</v>
      </c>
      <c r="C13" s="19">
        <v>129.29614999999998</v>
      </c>
      <c r="D13" s="19" t="s">
        <v>22</v>
      </c>
      <c r="E13" s="19">
        <v>11.09427333333333</v>
      </c>
      <c r="F13" s="19">
        <v>90.872100000000003</v>
      </c>
      <c r="G13" s="19" t="s">
        <v>22</v>
      </c>
      <c r="H13" s="19" t="s">
        <v>22</v>
      </c>
      <c r="I13" s="19">
        <v>69.851929999999996</v>
      </c>
      <c r="J13" s="19">
        <v>21.838635</v>
      </c>
      <c r="K13" s="19" t="s">
        <v>22</v>
      </c>
      <c r="L13" s="19">
        <v>53.174424444444433</v>
      </c>
      <c r="M13" s="19">
        <v>4.8504300000000002</v>
      </c>
      <c r="N13" s="19">
        <v>93.914070000000009</v>
      </c>
      <c r="O13" s="19">
        <v>17.726320000000001</v>
      </c>
      <c r="P13" s="19" t="s">
        <v>22</v>
      </c>
      <c r="Q13" s="19">
        <v>26.146060000000002</v>
      </c>
      <c r="R13" s="19">
        <v>32.096640000000001</v>
      </c>
      <c r="S13" s="19" t="s">
        <v>22</v>
      </c>
      <c r="T13" s="19">
        <v>44.592910000000003</v>
      </c>
      <c r="U13" s="19">
        <v>57.776029999999999</v>
      </c>
      <c r="V13" s="19">
        <v>42.751150000000003</v>
      </c>
      <c r="W13" s="19">
        <v>105.32759888888887</v>
      </c>
      <c r="X13" s="19">
        <v>85.336802222222246</v>
      </c>
    </row>
    <row r="14" spans="1:26" s="17" customFormat="1" x14ac:dyDescent="0.25">
      <c r="A14" s="18">
        <v>2005</v>
      </c>
      <c r="B14" s="16">
        <f t="shared" si="0"/>
        <v>883.33114194444443</v>
      </c>
      <c r="C14" s="19">
        <v>129.81632999999999</v>
      </c>
      <c r="D14" s="19" t="s">
        <v>22</v>
      </c>
      <c r="E14" s="19">
        <v>10.963226666666664</v>
      </c>
      <c r="F14" s="19">
        <v>89.520359999999997</v>
      </c>
      <c r="G14" s="19" t="s">
        <v>22</v>
      </c>
      <c r="H14" s="19" t="s">
        <v>22</v>
      </c>
      <c r="I14" s="19">
        <v>68.920670000000001</v>
      </c>
      <c r="J14" s="19">
        <v>21.490457499999998</v>
      </c>
      <c r="K14" s="19" t="s">
        <v>22</v>
      </c>
      <c r="L14" s="19">
        <v>52.03914222222221</v>
      </c>
      <c r="M14" s="19">
        <v>5.0236200000000002</v>
      </c>
      <c r="N14" s="19">
        <v>95.920600000000007</v>
      </c>
      <c r="O14" s="19">
        <v>18.03557</v>
      </c>
      <c r="P14" s="19" t="s">
        <v>22</v>
      </c>
      <c r="Q14" s="19">
        <v>26.453769999999999</v>
      </c>
      <c r="R14" s="19">
        <v>32.11806</v>
      </c>
      <c r="S14" s="19" t="s">
        <v>22</v>
      </c>
      <c r="T14" s="19">
        <v>42.952529999999996</v>
      </c>
      <c r="U14" s="19">
        <v>56.853999999999999</v>
      </c>
      <c r="V14" s="19">
        <v>43.277889999999999</v>
      </c>
      <c r="W14" s="19">
        <v>105.21278444444442</v>
      </c>
      <c r="X14" s="19">
        <v>84.732131111111144</v>
      </c>
    </row>
    <row r="15" spans="1:26" s="17" customFormat="1" x14ac:dyDescent="0.25">
      <c r="A15" s="18">
        <v>2006</v>
      </c>
      <c r="B15" s="16">
        <f t="shared" si="0"/>
        <v>873.68278000000009</v>
      </c>
      <c r="C15" s="19">
        <v>126.30335000000001</v>
      </c>
      <c r="D15" s="19" t="s">
        <v>22</v>
      </c>
      <c r="E15" s="19">
        <v>10.832180000000001</v>
      </c>
      <c r="F15" s="19">
        <v>89.137559999999993</v>
      </c>
      <c r="G15" s="19" t="s">
        <v>22</v>
      </c>
      <c r="H15" s="19" t="s">
        <v>22</v>
      </c>
      <c r="I15" s="19">
        <v>67.989419999999996</v>
      </c>
      <c r="J15" s="19">
        <v>21.14228</v>
      </c>
      <c r="K15" s="19" t="s">
        <v>22</v>
      </c>
      <c r="L15" s="19">
        <v>50.903860000000002</v>
      </c>
      <c r="M15" s="19">
        <v>4.3892100000000003</v>
      </c>
      <c r="N15" s="19">
        <v>95.113410000000002</v>
      </c>
      <c r="O15" s="19">
        <v>18.338039999999999</v>
      </c>
      <c r="P15" s="19" t="s">
        <v>22</v>
      </c>
      <c r="Q15" s="19">
        <v>26.761479999999999</v>
      </c>
      <c r="R15" s="19">
        <v>32.139479999999999</v>
      </c>
      <c r="S15" s="19" t="s">
        <v>22</v>
      </c>
      <c r="T15" s="19">
        <v>43.985199999999999</v>
      </c>
      <c r="U15" s="19">
        <v>56.173949999999998</v>
      </c>
      <c r="V15" s="19">
        <v>41.247930000000004</v>
      </c>
      <c r="W15" s="19">
        <v>105.09797</v>
      </c>
      <c r="X15" s="19">
        <v>84.127460000000013</v>
      </c>
    </row>
    <row r="16" spans="1:26" s="17" customFormat="1" x14ac:dyDescent="0.25">
      <c r="A16" s="18">
        <v>2007</v>
      </c>
      <c r="B16" s="16">
        <f t="shared" si="0"/>
        <v>877.63049000000001</v>
      </c>
      <c r="C16" s="19">
        <v>126.86597</v>
      </c>
      <c r="D16" s="19" t="s">
        <v>22</v>
      </c>
      <c r="E16" s="19">
        <v>11.10066</v>
      </c>
      <c r="F16" s="19">
        <v>87.740839999999992</v>
      </c>
      <c r="G16" s="19">
        <v>2.8</v>
      </c>
      <c r="H16" s="19">
        <v>2.6</v>
      </c>
      <c r="I16" s="19">
        <v>67.787449999999993</v>
      </c>
      <c r="J16" s="19">
        <v>21.508320000000001</v>
      </c>
      <c r="K16" s="19">
        <v>0.18</v>
      </c>
      <c r="L16" s="19">
        <v>48.19529</v>
      </c>
      <c r="M16" s="19">
        <v>5.0674899999999994</v>
      </c>
      <c r="N16" s="19">
        <v>98.122420000000005</v>
      </c>
      <c r="O16" s="19">
        <v>17.117639999999998</v>
      </c>
      <c r="P16" s="19">
        <v>2.4</v>
      </c>
      <c r="Q16" s="19">
        <v>27.38795</v>
      </c>
      <c r="R16" s="19">
        <v>32.060749999999999</v>
      </c>
      <c r="S16" s="19" t="s">
        <v>22</v>
      </c>
      <c r="T16" s="19">
        <v>43.349809999999998</v>
      </c>
      <c r="U16" s="19">
        <v>55.392339999999997</v>
      </c>
      <c r="V16" s="19">
        <v>41.097439999999999</v>
      </c>
      <c r="W16" s="19">
        <v>104.30669999999999</v>
      </c>
      <c r="X16" s="19">
        <v>82.549419999999998</v>
      </c>
    </row>
    <row r="17" spans="1:24" s="17" customFormat="1" x14ac:dyDescent="0.25">
      <c r="A17" s="18">
        <v>2008</v>
      </c>
      <c r="B17" s="16">
        <f t="shared" si="0"/>
        <v>878.69066999999995</v>
      </c>
      <c r="C17" s="19">
        <v>129.09628000000001</v>
      </c>
      <c r="D17" s="19" t="s">
        <v>22</v>
      </c>
      <c r="E17" s="19">
        <v>10.75723</v>
      </c>
      <c r="F17" s="19">
        <v>84.955250000000007</v>
      </c>
      <c r="G17" s="19">
        <v>2.8</v>
      </c>
      <c r="H17" s="19">
        <v>2.6</v>
      </c>
      <c r="I17" s="19">
        <v>69.753910000000005</v>
      </c>
      <c r="J17" s="19">
        <v>21.874759999999998</v>
      </c>
      <c r="K17" s="19">
        <v>0.189</v>
      </c>
      <c r="L17" s="19">
        <v>48.894620000000003</v>
      </c>
      <c r="M17" s="19">
        <v>5.0830799999999998</v>
      </c>
      <c r="N17" s="19">
        <v>102.46132</v>
      </c>
      <c r="O17" s="19">
        <v>17.622769999999999</v>
      </c>
      <c r="P17" s="19">
        <v>2.4</v>
      </c>
      <c r="Q17" s="19">
        <v>28.978680000000001</v>
      </c>
      <c r="R17" s="19">
        <v>32.602460000000001</v>
      </c>
      <c r="S17" s="19" t="s">
        <v>22</v>
      </c>
      <c r="T17" s="19">
        <v>42.412519999999994</v>
      </c>
      <c r="U17" s="19">
        <v>54.43815</v>
      </c>
      <c r="V17" s="19">
        <v>41.479790000000001</v>
      </c>
      <c r="W17" s="19">
        <v>102.80644000000001</v>
      </c>
      <c r="X17" s="19">
        <v>77.484409999999997</v>
      </c>
    </row>
    <row r="18" spans="1:24" s="17" customFormat="1" x14ac:dyDescent="0.25">
      <c r="A18" s="18">
        <v>2009</v>
      </c>
      <c r="B18" s="16">
        <f t="shared" si="0"/>
        <v>887.66084000000001</v>
      </c>
      <c r="C18" s="19">
        <v>130.57362000000001</v>
      </c>
      <c r="D18" s="19" t="s">
        <v>22</v>
      </c>
      <c r="E18" s="19">
        <v>10.950790000000001</v>
      </c>
      <c r="F18" s="19">
        <v>83.87679</v>
      </c>
      <c r="G18" s="19">
        <v>2.7777099999999999</v>
      </c>
      <c r="H18" s="19">
        <v>2.5579999999999998</v>
      </c>
      <c r="I18" s="19">
        <v>73.337759999999989</v>
      </c>
      <c r="J18" s="19">
        <v>22.454279999999997</v>
      </c>
      <c r="K18" s="19">
        <v>0.20016999999999999</v>
      </c>
      <c r="L18" s="19">
        <v>48.918870000000005</v>
      </c>
      <c r="M18" s="19">
        <v>5.1842299999999994</v>
      </c>
      <c r="N18" s="19">
        <v>104.98703</v>
      </c>
      <c r="O18" s="19">
        <v>18.450659999999999</v>
      </c>
      <c r="P18" s="19">
        <v>2.2881</v>
      </c>
      <c r="Q18" s="19">
        <v>30.99944</v>
      </c>
      <c r="R18" s="19">
        <v>33.626489999999997</v>
      </c>
      <c r="S18" s="19" t="s">
        <v>22</v>
      </c>
      <c r="T18" s="19">
        <v>39.778750000000002</v>
      </c>
      <c r="U18" s="19">
        <v>54.270760000000003</v>
      </c>
      <c r="V18" s="19">
        <v>42.745809999999999</v>
      </c>
      <c r="W18" s="19">
        <v>103.90545</v>
      </c>
      <c r="X18" s="19">
        <v>75.776130000000009</v>
      </c>
    </row>
    <row r="19" spans="1:24" s="17" customFormat="1" x14ac:dyDescent="0.25">
      <c r="A19" s="18" t="s">
        <v>36</v>
      </c>
      <c r="B19" s="16">
        <f t="shared" si="0"/>
        <v>914.41278</v>
      </c>
      <c r="C19" s="19">
        <v>131.1233</v>
      </c>
      <c r="D19" s="19" t="s">
        <v>22</v>
      </c>
      <c r="E19" s="19">
        <v>11.14105</v>
      </c>
      <c r="F19" s="19">
        <v>81.918079999999946</v>
      </c>
      <c r="G19" s="19">
        <v>2.84768</v>
      </c>
      <c r="H19" s="19">
        <v>2.6052600000000004</v>
      </c>
      <c r="I19" s="19">
        <v>75.092550000000003</v>
      </c>
      <c r="J19" s="19">
        <v>24.226200000000002</v>
      </c>
      <c r="K19" s="19">
        <v>0.18983</v>
      </c>
      <c r="L19" s="19">
        <v>49.357779999999998</v>
      </c>
      <c r="M19" s="19">
        <v>5.2814799999999993</v>
      </c>
      <c r="N19" s="19">
        <v>117.84218</v>
      </c>
      <c r="O19" s="19">
        <v>18.872029999999999</v>
      </c>
      <c r="P19" s="19">
        <v>2.5850399999999998</v>
      </c>
      <c r="Q19" s="19">
        <v>33.536230000000003</v>
      </c>
      <c r="R19" s="19">
        <v>33.975120000000004</v>
      </c>
      <c r="S19" s="19" t="s">
        <v>22</v>
      </c>
      <c r="T19" s="19">
        <v>43.370530000000002</v>
      </c>
      <c r="U19" s="19">
        <v>52.883789999999998</v>
      </c>
      <c r="V19" s="19">
        <v>44.582900000000052</v>
      </c>
      <c r="W19" s="19">
        <v>106.79234</v>
      </c>
      <c r="X19" s="19">
        <v>76.189409999999882</v>
      </c>
    </row>
    <row r="20" spans="1:24" s="17" customFormat="1" x14ac:dyDescent="0.25">
      <c r="A20" s="18" t="s">
        <v>37</v>
      </c>
      <c r="B20" s="16">
        <f t="shared" si="0"/>
        <v>921.04789999999991</v>
      </c>
      <c r="C20" s="20">
        <v>131.16639999999998</v>
      </c>
      <c r="D20" s="20" t="s">
        <v>22</v>
      </c>
      <c r="E20" s="20">
        <v>11.27251</v>
      </c>
      <c r="F20" s="20">
        <v>80.524749999999997</v>
      </c>
      <c r="G20" s="20">
        <v>3.4332100000000003</v>
      </c>
      <c r="H20" s="20">
        <v>2.7367600000000003</v>
      </c>
      <c r="I20" s="20">
        <v>81.164199999999994</v>
      </c>
      <c r="J20" s="20">
        <v>26.188659999999999</v>
      </c>
      <c r="K20" s="20">
        <v>0.20974999999999999</v>
      </c>
      <c r="L20" s="20">
        <v>43.851870000000005</v>
      </c>
      <c r="M20" s="20">
        <v>5.7916499999999997</v>
      </c>
      <c r="N20" s="20">
        <v>129.15096</v>
      </c>
      <c r="O20" s="20">
        <v>19.76342</v>
      </c>
      <c r="P20" s="20">
        <v>3.0072499999999995</v>
      </c>
      <c r="Q20" s="20">
        <v>35.372390000000003</v>
      </c>
      <c r="R20" s="20">
        <v>32.90354</v>
      </c>
      <c r="S20" s="20" t="s">
        <v>22</v>
      </c>
      <c r="T20" s="20">
        <v>31.067740000000001</v>
      </c>
      <c r="U20" s="20">
        <v>52.560449999999996</v>
      </c>
      <c r="V20" s="20">
        <v>45.225490000000001</v>
      </c>
      <c r="W20" s="20">
        <v>109.8569</v>
      </c>
      <c r="X20" s="20">
        <v>75.8</v>
      </c>
    </row>
    <row r="21" spans="1:24" s="17" customFormat="1" x14ac:dyDescent="0.25">
      <c r="A21" s="18" t="s">
        <v>39</v>
      </c>
      <c r="B21" s="16">
        <f t="shared" si="0"/>
        <v>931.05856000000017</v>
      </c>
      <c r="C21" s="20">
        <v>133.61340000000007</v>
      </c>
      <c r="D21" s="20" t="s">
        <v>22</v>
      </c>
      <c r="E21" s="20">
        <v>10.354439999999999</v>
      </c>
      <c r="F21" s="20">
        <v>78.576579999999993</v>
      </c>
      <c r="G21" s="20">
        <v>3.6810900000000011</v>
      </c>
      <c r="H21" s="20">
        <v>2.9194</v>
      </c>
      <c r="I21" s="20">
        <v>84.061530000000005</v>
      </c>
      <c r="J21" s="20">
        <v>28.688010000000006</v>
      </c>
      <c r="K21" s="20">
        <v>0.16744999999999999</v>
      </c>
      <c r="L21" s="20">
        <v>40.794060000000016</v>
      </c>
      <c r="M21" s="20">
        <v>6.2140600000000008</v>
      </c>
      <c r="N21" s="20">
        <v>139.13878000000003</v>
      </c>
      <c r="O21" s="20">
        <v>20.556370000000001</v>
      </c>
      <c r="P21" s="20">
        <v>3.2339699999999993</v>
      </c>
      <c r="Q21" s="20">
        <v>37.120129999999996</v>
      </c>
      <c r="R21" s="20">
        <v>30.013810000000007</v>
      </c>
      <c r="S21" s="20" t="s">
        <v>22</v>
      </c>
      <c r="T21" s="20">
        <v>30.181369999999998</v>
      </c>
      <c r="U21" s="20">
        <v>52.318349999999995</v>
      </c>
      <c r="V21" s="20">
        <v>46.829670000000014</v>
      </c>
      <c r="W21" s="20">
        <v>113.15226999999997</v>
      </c>
      <c r="X21" s="20">
        <v>69.443820000000017</v>
      </c>
    </row>
    <row r="22" spans="1:24" s="17" customFormat="1" x14ac:dyDescent="0.25">
      <c r="A22" s="18" t="s">
        <v>40</v>
      </c>
      <c r="B22" s="16">
        <f t="shared" si="0"/>
        <v>974.01131999999984</v>
      </c>
      <c r="C22" s="20">
        <v>137.12591000000003</v>
      </c>
      <c r="D22" s="20">
        <v>0.99843000000000004</v>
      </c>
      <c r="E22" s="20">
        <v>11.486720000000002</v>
      </c>
      <c r="F22" s="20">
        <v>77.559449999999998</v>
      </c>
      <c r="G22" s="20">
        <v>4.0844900000000006</v>
      </c>
      <c r="H22" s="20">
        <v>3.1975599999999997</v>
      </c>
      <c r="I22" s="20">
        <v>91.608539999999977</v>
      </c>
      <c r="J22" s="20">
        <v>30.772949999999991</v>
      </c>
      <c r="K22" s="20">
        <v>0.16506999999999999</v>
      </c>
      <c r="L22" s="20">
        <v>41.994279999999968</v>
      </c>
      <c r="M22" s="20">
        <v>6.7737099999999995</v>
      </c>
      <c r="N22" s="20">
        <v>154.4922500000001</v>
      </c>
      <c r="O22" s="20">
        <v>21.263200000000005</v>
      </c>
      <c r="P22" s="20">
        <v>3.6033499999999985</v>
      </c>
      <c r="Q22" s="20">
        <v>39.292520000000017</v>
      </c>
      <c r="R22" s="20">
        <v>30.394179999999984</v>
      </c>
      <c r="S22" s="20">
        <v>4.478999999999999E-2</v>
      </c>
      <c r="T22" s="20">
        <v>28.879810000000006</v>
      </c>
      <c r="U22" s="20">
        <v>52.272800000000004</v>
      </c>
      <c r="V22" s="20">
        <v>50.274599999999992</v>
      </c>
      <c r="W22" s="20">
        <v>119.33304999999999</v>
      </c>
      <c r="X22" s="20">
        <v>68.393659999999983</v>
      </c>
    </row>
    <row r="23" spans="1:24" s="17" customFormat="1" x14ac:dyDescent="0.25">
      <c r="A23" s="18" t="s">
        <v>45</v>
      </c>
      <c r="B23" s="16">
        <f t="shared" ref="B23:B25" si="1">SUM(C23:X23)</f>
        <v>948.53</v>
      </c>
      <c r="C23" s="20">
        <v>130.99</v>
      </c>
      <c r="D23" s="20">
        <v>1.1200000000000001</v>
      </c>
      <c r="E23" s="20">
        <v>11.41</v>
      </c>
      <c r="F23" s="20">
        <v>74.53</v>
      </c>
      <c r="G23" s="20">
        <v>3.99</v>
      </c>
      <c r="H23" s="20">
        <v>3.25</v>
      </c>
      <c r="I23" s="20">
        <v>88.83</v>
      </c>
      <c r="J23" s="20">
        <v>30.28</v>
      </c>
      <c r="K23" s="20">
        <v>0.16</v>
      </c>
      <c r="L23" s="20">
        <v>38</v>
      </c>
      <c r="M23" s="20">
        <v>6.79</v>
      </c>
      <c r="N23" s="20">
        <v>154.97999999999999</v>
      </c>
      <c r="O23" s="20">
        <v>21.27</v>
      </c>
      <c r="P23" s="20">
        <v>3.44</v>
      </c>
      <c r="Q23" s="20">
        <v>38.86</v>
      </c>
      <c r="R23" s="20">
        <v>26.73</v>
      </c>
      <c r="S23" s="20">
        <v>0.13</v>
      </c>
      <c r="T23" s="20">
        <v>27.67</v>
      </c>
      <c r="U23" s="20">
        <v>51.03</v>
      </c>
      <c r="V23" s="20">
        <v>50.32</v>
      </c>
      <c r="W23" s="20">
        <v>117.18</v>
      </c>
      <c r="X23" s="20">
        <v>67.569999999999993</v>
      </c>
    </row>
    <row r="24" spans="1:24" s="17" customFormat="1" x14ac:dyDescent="0.25">
      <c r="A24" s="18" t="s">
        <v>46</v>
      </c>
      <c r="B24" s="16">
        <f t="shared" si="1"/>
        <v>940.9195000000002</v>
      </c>
      <c r="C24" s="20">
        <v>128.62959000000004</v>
      </c>
      <c r="D24" s="20">
        <v>1.1585799999999999</v>
      </c>
      <c r="E24" s="20">
        <v>11.524409999999998</v>
      </c>
      <c r="F24" s="20">
        <v>72.365680000000026</v>
      </c>
      <c r="G24" s="20">
        <v>4.0917400000000006</v>
      </c>
      <c r="H24" s="20">
        <v>3.2000999999999999</v>
      </c>
      <c r="I24" s="20">
        <v>92.623369999999994</v>
      </c>
      <c r="J24" s="20">
        <v>28.91110999999999</v>
      </c>
      <c r="K24" s="20">
        <v>0.16336000000000001</v>
      </c>
      <c r="L24" s="20">
        <v>37.916379999999982</v>
      </c>
      <c r="M24" s="20">
        <v>6.1207800000000008</v>
      </c>
      <c r="N24" s="20">
        <v>154.08786000000009</v>
      </c>
      <c r="O24" s="20">
        <v>20.391840000000006</v>
      </c>
      <c r="P24" s="20">
        <v>3.5343199999999992</v>
      </c>
      <c r="Q24" s="20">
        <v>38.848950000000009</v>
      </c>
      <c r="R24" s="20">
        <v>25.438909999999989</v>
      </c>
      <c r="S24" s="20">
        <v>0.12865000000000001</v>
      </c>
      <c r="T24" s="20">
        <v>27.023589999999995</v>
      </c>
      <c r="U24" s="20">
        <v>50.799819999999983</v>
      </c>
      <c r="V24" s="20">
        <v>51.136460000000007</v>
      </c>
      <c r="W24" s="20">
        <v>118.43105000000004</v>
      </c>
      <c r="X24" s="20">
        <v>64.392949999999985</v>
      </c>
    </row>
    <row r="25" spans="1:24" s="17" customFormat="1" x14ac:dyDescent="0.25">
      <c r="A25" s="18" t="s">
        <v>47</v>
      </c>
      <c r="B25" s="16">
        <f t="shared" si="1"/>
        <v>931.74632000000008</v>
      </c>
      <c r="C25" s="20">
        <v>126.39590000000003</v>
      </c>
      <c r="D25" s="20">
        <v>1.18293</v>
      </c>
      <c r="E25" s="20">
        <v>11.445440000000005</v>
      </c>
      <c r="F25" s="20">
        <v>70.788629999999998</v>
      </c>
      <c r="G25" s="20">
        <v>4.1558999999999999</v>
      </c>
      <c r="H25" s="20">
        <v>3.1708700000000007</v>
      </c>
      <c r="I25" s="20">
        <v>95.75340999999996</v>
      </c>
      <c r="J25" s="20">
        <v>29.019209999999994</v>
      </c>
      <c r="K25" s="20">
        <v>0.16359000000000001</v>
      </c>
      <c r="L25" s="20">
        <v>37.67983000000001</v>
      </c>
      <c r="M25" s="20">
        <v>6.1306900000000004</v>
      </c>
      <c r="N25" s="20">
        <v>151.86560999999998</v>
      </c>
      <c r="O25" s="20">
        <v>20.516809999999996</v>
      </c>
      <c r="P25" s="20">
        <v>3.6110000000000007</v>
      </c>
      <c r="Q25" s="20">
        <v>38.751259999999995</v>
      </c>
      <c r="R25" s="20">
        <v>24.336360000000003</v>
      </c>
      <c r="S25" s="20">
        <v>0</v>
      </c>
      <c r="T25" s="20">
        <v>25.684840000000001</v>
      </c>
      <c r="U25" s="20">
        <v>50.255639999999993</v>
      </c>
      <c r="V25" s="20">
        <v>50.608880000000021</v>
      </c>
      <c r="W25" s="20">
        <v>117.27424000000003</v>
      </c>
      <c r="X25" s="20">
        <v>62.955280000000009</v>
      </c>
    </row>
    <row r="26" spans="1:24" x14ac:dyDescent="0.25">
      <c r="A26" s="4" t="s">
        <v>23</v>
      </c>
      <c r="B26" s="4"/>
    </row>
    <row r="27" spans="1:24" x14ac:dyDescent="0.25">
      <c r="A27" s="4" t="s">
        <v>24</v>
      </c>
      <c r="B27" s="4"/>
      <c r="I27" s="3" t="s">
        <v>44</v>
      </c>
    </row>
    <row r="28" spans="1:24" x14ac:dyDescent="0.25">
      <c r="A28" s="4" t="s">
        <v>25</v>
      </c>
    </row>
    <row r="29" spans="1:24" x14ac:dyDescent="0.25">
      <c r="A29" s="4" t="s">
        <v>34</v>
      </c>
    </row>
    <row r="30" spans="1:24" x14ac:dyDescent="0.25">
      <c r="A30" s="14" t="s">
        <v>33</v>
      </c>
    </row>
    <row r="32" spans="1:24" x14ac:dyDescent="0.25">
      <c r="A32" s="2"/>
    </row>
  </sheetData>
  <hyperlinks>
    <hyperlink ref="A30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V79"/>
  <sheetViews>
    <sheetView workbookViewId="0">
      <pane xSplit="1" ySplit="11" topLeftCell="B60" activePane="bottomRight" state="frozen"/>
      <selection pane="topRight" activeCell="B1" sqref="B1"/>
      <selection pane="bottomLeft" activeCell="A12" sqref="A12"/>
      <selection pane="bottomRight" activeCell="K68" sqref="K68"/>
    </sheetView>
  </sheetViews>
  <sheetFormatPr baseColWidth="10" defaultRowHeight="15" x14ac:dyDescent="0.25"/>
  <cols>
    <col min="1" max="1" width="11.42578125" style="1"/>
    <col min="2" max="2" width="14.85546875" style="1" customWidth="1"/>
    <col min="3" max="3" width="13.140625" style="3" customWidth="1"/>
    <col min="4" max="4" width="7.140625" style="3" bestFit="1" customWidth="1"/>
    <col min="5" max="5" width="6.7109375" style="3" bestFit="1" customWidth="1"/>
    <col min="6" max="6" width="8.28515625" style="3" bestFit="1" customWidth="1"/>
    <col min="7" max="7" width="9" style="3" bestFit="1" customWidth="1"/>
    <col min="8" max="8" width="6.140625" style="3" bestFit="1" customWidth="1"/>
    <col min="9" max="9" width="5.85546875" style="3" bestFit="1" customWidth="1"/>
    <col min="10" max="10" width="6.42578125" style="3" bestFit="1" customWidth="1"/>
    <col min="11" max="11" width="13.5703125" style="3" bestFit="1" customWidth="1"/>
    <col min="12" max="12" width="7.28515625" style="3" bestFit="1" customWidth="1"/>
    <col min="13" max="13" width="6.5703125" style="3" bestFit="1" customWidth="1"/>
    <col min="14" max="14" width="10.7109375" style="3" bestFit="1" customWidth="1"/>
    <col min="15" max="15" width="5.5703125" style="3" bestFit="1" customWidth="1"/>
    <col min="16" max="16" width="7" style="3" bestFit="1" customWidth="1"/>
    <col min="17" max="17" width="12.42578125" style="3" bestFit="1" customWidth="1"/>
    <col min="18" max="18" width="8.140625" style="3" bestFit="1" customWidth="1"/>
    <col min="19" max="19" width="9" style="3" bestFit="1" customWidth="1"/>
    <col min="20" max="20" width="10" style="3" bestFit="1" customWidth="1"/>
    <col min="21" max="21" width="7" style="3" bestFit="1" customWidth="1"/>
    <col min="22" max="22" width="5.5703125" style="3" bestFit="1" customWidth="1"/>
    <col min="23" max="16384" width="11.42578125" style="3"/>
  </cols>
  <sheetData>
    <row r="5" spans="1:3" x14ac:dyDescent="0.25">
      <c r="A5" s="2" t="s">
        <v>21</v>
      </c>
      <c r="B5" s="3"/>
    </row>
    <row r="6" spans="1:3" x14ac:dyDescent="0.25">
      <c r="A6" s="2" t="s">
        <v>31</v>
      </c>
      <c r="B6" s="3"/>
    </row>
    <row r="7" spans="1:3" x14ac:dyDescent="0.25">
      <c r="A7" s="2" t="s">
        <v>28</v>
      </c>
      <c r="B7" s="3"/>
    </row>
    <row r="8" spans="1:3" x14ac:dyDescent="0.25">
      <c r="A8" s="2" t="s">
        <v>48</v>
      </c>
      <c r="B8" s="3"/>
    </row>
    <row r="9" spans="1:3" ht="15.75" thickBot="1" x14ac:dyDescent="0.3"/>
    <row r="10" spans="1:3" ht="15.75" thickBot="1" x14ac:dyDescent="0.3">
      <c r="B10" s="59" t="s">
        <v>30</v>
      </c>
      <c r="C10" s="60"/>
    </row>
    <row r="11" spans="1:3" ht="30.75" customHeight="1" thickBot="1" x14ac:dyDescent="0.3">
      <c r="A11" s="56" t="s">
        <v>29</v>
      </c>
      <c r="B11" s="61" t="s">
        <v>35</v>
      </c>
      <c r="C11" s="61" t="s">
        <v>41</v>
      </c>
    </row>
    <row r="12" spans="1:3" x14ac:dyDescent="0.25">
      <c r="A12" s="11">
        <v>1956</v>
      </c>
      <c r="B12" s="13">
        <v>6755</v>
      </c>
      <c r="C12" s="15">
        <f>(B12*60000)/1000/1000</f>
        <v>405.3</v>
      </c>
    </row>
    <row r="13" spans="1:3" x14ac:dyDescent="0.25">
      <c r="A13" s="10">
        <v>1957</v>
      </c>
      <c r="B13" s="12">
        <v>5437</v>
      </c>
      <c r="C13" s="15">
        <f t="shared" ref="C13:C69" si="0">(B13*60000)/1000/1000</f>
        <v>326.22000000000003</v>
      </c>
    </row>
    <row r="14" spans="1:3" x14ac:dyDescent="0.25">
      <c r="A14" s="10">
        <v>1958</v>
      </c>
      <c r="B14" s="12">
        <v>7285</v>
      </c>
      <c r="C14" s="15">
        <f t="shared" si="0"/>
        <v>437.1</v>
      </c>
    </row>
    <row r="15" spans="1:3" x14ac:dyDescent="0.25">
      <c r="A15" s="10">
        <v>1959</v>
      </c>
      <c r="B15" s="12">
        <v>7438</v>
      </c>
      <c r="C15" s="15">
        <f t="shared" si="0"/>
        <v>446.28</v>
      </c>
    </row>
    <row r="16" spans="1:3" x14ac:dyDescent="0.25">
      <c r="A16" s="10">
        <v>1960</v>
      </c>
      <c r="B16" s="12">
        <v>7173</v>
      </c>
      <c r="C16" s="15">
        <f t="shared" si="0"/>
        <v>430.38</v>
      </c>
    </row>
    <row r="17" spans="1:22" x14ac:dyDescent="0.25">
      <c r="A17" s="10">
        <v>1961</v>
      </c>
      <c r="B17" s="12">
        <v>7264</v>
      </c>
      <c r="C17" s="15">
        <f t="shared" si="0"/>
        <v>435.84</v>
      </c>
    </row>
    <row r="18" spans="1:22" x14ac:dyDescent="0.25">
      <c r="A18" s="10">
        <v>1962</v>
      </c>
      <c r="B18" s="12">
        <v>7133</v>
      </c>
      <c r="C18" s="15">
        <f t="shared" si="0"/>
        <v>427.98</v>
      </c>
    </row>
    <row r="19" spans="1:22" x14ac:dyDescent="0.25">
      <c r="A19" s="10">
        <v>1963</v>
      </c>
      <c r="B19" s="12">
        <v>7461</v>
      </c>
      <c r="C19" s="15">
        <f t="shared" si="0"/>
        <v>447.66</v>
      </c>
    </row>
    <row r="20" spans="1:22" x14ac:dyDescent="0.25">
      <c r="A20" s="10">
        <v>1964</v>
      </c>
      <c r="B20" s="12">
        <v>8647</v>
      </c>
      <c r="C20" s="15">
        <f t="shared" si="0"/>
        <v>518.82000000000005</v>
      </c>
    </row>
    <row r="21" spans="1:22" x14ac:dyDescent="0.25">
      <c r="A21" s="10">
        <v>1965</v>
      </c>
      <c r="B21" s="12">
        <v>7233</v>
      </c>
      <c r="C21" s="15">
        <f t="shared" si="0"/>
        <v>433.98</v>
      </c>
    </row>
    <row r="22" spans="1:22" x14ac:dyDescent="0.25">
      <c r="A22" s="10">
        <v>1966</v>
      </c>
      <c r="B22" s="12">
        <v>8663</v>
      </c>
      <c r="C22" s="15">
        <f t="shared" si="0"/>
        <v>519.78</v>
      </c>
    </row>
    <row r="23" spans="1:22" x14ac:dyDescent="0.25">
      <c r="A23" s="10">
        <v>1967</v>
      </c>
      <c r="B23" s="12">
        <v>7256</v>
      </c>
      <c r="C23" s="15">
        <f t="shared" si="0"/>
        <v>435.36</v>
      </c>
    </row>
    <row r="24" spans="1:22" x14ac:dyDescent="0.25">
      <c r="A24" s="10">
        <v>1968</v>
      </c>
      <c r="B24" s="12">
        <v>8054</v>
      </c>
      <c r="C24" s="15">
        <f t="shared" si="0"/>
        <v>483.24</v>
      </c>
    </row>
    <row r="25" spans="1:22" x14ac:dyDescent="0.25">
      <c r="A25" s="10">
        <v>1969</v>
      </c>
      <c r="B25" s="12">
        <v>7843</v>
      </c>
      <c r="C25" s="15">
        <f t="shared" si="0"/>
        <v>470.58</v>
      </c>
      <c r="E25" s="5"/>
      <c r="F25" s="5"/>
      <c r="G25" s="5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5">
      <c r="A26" s="10">
        <v>1970</v>
      </c>
      <c r="B26" s="12">
        <v>8266</v>
      </c>
      <c r="C26" s="15">
        <f t="shared" si="0"/>
        <v>495.96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25">
      <c r="A27" s="10">
        <v>1971</v>
      </c>
      <c r="B27" s="12">
        <v>7294</v>
      </c>
      <c r="C27" s="15">
        <f t="shared" si="0"/>
        <v>437.64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5">
      <c r="A28" s="10">
        <v>1972</v>
      </c>
      <c r="B28" s="12">
        <v>7535</v>
      </c>
      <c r="C28" s="15">
        <f t="shared" si="0"/>
        <v>452.1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25">
      <c r="A29" s="10">
        <v>1973</v>
      </c>
      <c r="B29" s="12">
        <v>8507</v>
      </c>
      <c r="C29" s="15">
        <f t="shared" si="0"/>
        <v>510.42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x14ac:dyDescent="0.25">
      <c r="A30" s="10">
        <v>1974</v>
      </c>
      <c r="B30" s="12">
        <v>6893</v>
      </c>
      <c r="C30" s="15">
        <f t="shared" si="0"/>
        <v>413.58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x14ac:dyDescent="0.25">
      <c r="A31" s="10">
        <v>1975</v>
      </c>
      <c r="B31" s="12">
        <v>8375</v>
      </c>
      <c r="C31" s="15">
        <f t="shared" si="0"/>
        <v>502.5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25">
      <c r="A32" s="10">
        <v>1976</v>
      </c>
      <c r="B32" s="12">
        <v>6660</v>
      </c>
      <c r="C32" s="15">
        <f t="shared" si="0"/>
        <v>399.6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25">
      <c r="A33" s="10">
        <v>1977</v>
      </c>
      <c r="B33" s="12">
        <v>10657</v>
      </c>
      <c r="C33" s="15">
        <f t="shared" si="0"/>
        <v>639.41999999999996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x14ac:dyDescent="0.25">
      <c r="A34" s="10">
        <v>1978</v>
      </c>
      <c r="B34" s="12">
        <v>11387</v>
      </c>
      <c r="C34" s="15">
        <f t="shared" si="0"/>
        <v>683.22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x14ac:dyDescent="0.25">
      <c r="A35" s="10">
        <v>1979</v>
      </c>
      <c r="B35" s="12">
        <v>11889</v>
      </c>
      <c r="C35" s="15">
        <f t="shared" si="0"/>
        <v>713.34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10">
        <v>1980</v>
      </c>
      <c r="B36" s="12">
        <v>12073</v>
      </c>
      <c r="C36" s="15">
        <f t="shared" si="0"/>
        <v>724.38</v>
      </c>
      <c r="E36" s="6"/>
      <c r="F36" s="6"/>
      <c r="G36" s="6"/>
    </row>
    <row r="37" spans="1:22" x14ac:dyDescent="0.25">
      <c r="A37" s="10">
        <v>1981</v>
      </c>
      <c r="B37" s="12">
        <v>13470</v>
      </c>
      <c r="C37" s="15">
        <f t="shared" si="0"/>
        <v>808.2</v>
      </c>
    </row>
    <row r="38" spans="1:22" x14ac:dyDescent="0.25">
      <c r="A38" s="10">
        <v>1982</v>
      </c>
      <c r="B38" s="12">
        <v>12126</v>
      </c>
      <c r="C38" s="15">
        <f t="shared" si="0"/>
        <v>727.56</v>
      </c>
    </row>
    <row r="39" spans="1:22" x14ac:dyDescent="0.25">
      <c r="A39" s="10">
        <v>1983</v>
      </c>
      <c r="B39" s="12">
        <v>13746</v>
      </c>
      <c r="C39" s="15">
        <f t="shared" si="0"/>
        <v>824.76</v>
      </c>
    </row>
    <row r="40" spans="1:22" x14ac:dyDescent="0.25">
      <c r="A40" s="10">
        <v>1984</v>
      </c>
      <c r="B40" s="12">
        <v>11562</v>
      </c>
      <c r="C40" s="15">
        <f t="shared" si="0"/>
        <v>693.72</v>
      </c>
    </row>
    <row r="41" spans="1:22" x14ac:dyDescent="0.25">
      <c r="A41" s="10">
        <v>1985</v>
      </c>
      <c r="B41" s="12">
        <v>11260</v>
      </c>
      <c r="C41" s="15">
        <f t="shared" si="0"/>
        <v>675.6</v>
      </c>
    </row>
    <row r="42" spans="1:22" x14ac:dyDescent="0.25">
      <c r="A42" s="10">
        <v>1986</v>
      </c>
      <c r="B42" s="12">
        <v>10712</v>
      </c>
      <c r="C42" s="15">
        <f t="shared" si="0"/>
        <v>642.72</v>
      </c>
    </row>
    <row r="43" spans="1:22" x14ac:dyDescent="0.25">
      <c r="A43" s="10">
        <v>1987</v>
      </c>
      <c r="B43" s="12">
        <v>12974</v>
      </c>
      <c r="C43" s="15">
        <f t="shared" si="0"/>
        <v>778.44</v>
      </c>
    </row>
    <row r="44" spans="1:22" x14ac:dyDescent="0.25">
      <c r="A44" s="10">
        <v>1988</v>
      </c>
      <c r="B44" s="12">
        <v>11811</v>
      </c>
      <c r="C44" s="15">
        <f t="shared" si="0"/>
        <v>708.66</v>
      </c>
    </row>
    <row r="45" spans="1:22" x14ac:dyDescent="0.25">
      <c r="A45" s="10">
        <v>1989</v>
      </c>
      <c r="B45" s="12">
        <v>11066</v>
      </c>
      <c r="C45" s="15">
        <f t="shared" si="0"/>
        <v>663.96</v>
      </c>
    </row>
    <row r="46" spans="1:22" x14ac:dyDescent="0.25">
      <c r="A46" s="10">
        <v>1990</v>
      </c>
      <c r="B46" s="12">
        <v>14083</v>
      </c>
      <c r="C46" s="15">
        <f t="shared" si="0"/>
        <v>844.98</v>
      </c>
    </row>
    <row r="47" spans="1:22" x14ac:dyDescent="0.25">
      <c r="A47" s="10">
        <v>1991</v>
      </c>
      <c r="B47" s="12">
        <v>16179</v>
      </c>
      <c r="C47" s="15">
        <f t="shared" si="0"/>
        <v>970.74</v>
      </c>
    </row>
    <row r="48" spans="1:22" x14ac:dyDescent="0.25">
      <c r="A48" s="10">
        <v>1992</v>
      </c>
      <c r="B48" s="12">
        <v>16094</v>
      </c>
      <c r="C48" s="15">
        <f t="shared" si="0"/>
        <v>965.64</v>
      </c>
    </row>
    <row r="49" spans="1:3" x14ac:dyDescent="0.25">
      <c r="A49" s="10">
        <v>1993</v>
      </c>
      <c r="B49" s="12">
        <v>13637</v>
      </c>
      <c r="C49" s="15">
        <f t="shared" si="0"/>
        <v>818.22</v>
      </c>
    </row>
    <row r="50" spans="1:3" x14ac:dyDescent="0.25">
      <c r="A50" s="10">
        <v>1994</v>
      </c>
      <c r="B50" s="12">
        <v>12031</v>
      </c>
      <c r="C50" s="15">
        <f t="shared" si="0"/>
        <v>721.86</v>
      </c>
    </row>
    <row r="51" spans="1:3" x14ac:dyDescent="0.25">
      <c r="A51" s="10">
        <v>1995</v>
      </c>
      <c r="B51" s="12">
        <v>13697</v>
      </c>
      <c r="C51" s="15">
        <f t="shared" si="0"/>
        <v>821.82</v>
      </c>
    </row>
    <row r="52" spans="1:3" x14ac:dyDescent="0.25">
      <c r="A52" s="10">
        <v>1996</v>
      </c>
      <c r="B52" s="12">
        <v>11190</v>
      </c>
      <c r="C52" s="15">
        <f t="shared" si="0"/>
        <v>671.4</v>
      </c>
    </row>
    <row r="53" spans="1:3" x14ac:dyDescent="0.25">
      <c r="A53" s="10">
        <v>1997</v>
      </c>
      <c r="B53" s="12">
        <v>10704</v>
      </c>
      <c r="C53" s="15">
        <f t="shared" si="0"/>
        <v>642.24</v>
      </c>
    </row>
    <row r="54" spans="1:3" x14ac:dyDescent="0.25">
      <c r="A54" s="10">
        <v>1998</v>
      </c>
      <c r="B54" s="12">
        <v>12783</v>
      </c>
      <c r="C54" s="15">
        <f t="shared" si="0"/>
        <v>766.98</v>
      </c>
    </row>
    <row r="55" spans="1:3" x14ac:dyDescent="0.25">
      <c r="A55" s="10">
        <v>1999</v>
      </c>
      <c r="B55" s="12">
        <v>9112</v>
      </c>
      <c r="C55" s="15">
        <f t="shared" si="0"/>
        <v>546.72</v>
      </c>
    </row>
    <row r="56" spans="1:3" x14ac:dyDescent="0.25">
      <c r="A56" s="10">
        <v>2000</v>
      </c>
      <c r="B56" s="12">
        <v>10619</v>
      </c>
      <c r="C56" s="15">
        <f t="shared" si="0"/>
        <v>637.14</v>
      </c>
    </row>
    <row r="57" spans="1:3" x14ac:dyDescent="0.25">
      <c r="A57" s="10">
        <v>2001</v>
      </c>
      <c r="B57" s="12">
        <v>10936</v>
      </c>
      <c r="C57" s="15">
        <f t="shared" si="0"/>
        <v>656.16</v>
      </c>
    </row>
    <row r="58" spans="1:3" x14ac:dyDescent="0.25">
      <c r="A58" s="10">
        <v>2002</v>
      </c>
      <c r="B58" s="12">
        <v>11614</v>
      </c>
      <c r="C58" s="15">
        <f t="shared" si="0"/>
        <v>696.84</v>
      </c>
    </row>
    <row r="59" spans="1:3" x14ac:dyDescent="0.25">
      <c r="A59" s="10">
        <v>2003</v>
      </c>
      <c r="B59" s="12">
        <v>11568</v>
      </c>
      <c r="C59" s="15">
        <f t="shared" si="0"/>
        <v>694.08</v>
      </c>
    </row>
    <row r="60" spans="1:3" x14ac:dyDescent="0.25">
      <c r="A60" s="10">
        <v>2004</v>
      </c>
      <c r="B60" s="12">
        <v>11240</v>
      </c>
      <c r="C60" s="15">
        <f t="shared" si="0"/>
        <v>674.4</v>
      </c>
    </row>
    <row r="61" spans="1:3" x14ac:dyDescent="0.25">
      <c r="A61" s="10">
        <v>2005</v>
      </c>
      <c r="B61" s="12">
        <v>11119</v>
      </c>
      <c r="C61" s="15">
        <f t="shared" si="0"/>
        <v>667.14</v>
      </c>
    </row>
    <row r="62" spans="1:3" x14ac:dyDescent="0.25">
      <c r="A62" s="10">
        <v>2006</v>
      </c>
      <c r="B62" s="12">
        <v>12078</v>
      </c>
      <c r="C62" s="15">
        <f t="shared" si="0"/>
        <v>724.68</v>
      </c>
    </row>
    <row r="63" spans="1:3" x14ac:dyDescent="0.25">
      <c r="A63" s="10">
        <v>2007</v>
      </c>
      <c r="B63" s="12">
        <v>12618</v>
      </c>
      <c r="C63" s="15">
        <f t="shared" si="0"/>
        <v>757.08</v>
      </c>
    </row>
    <row r="64" spans="1:3" x14ac:dyDescent="0.25">
      <c r="A64" s="10">
        <v>2008</v>
      </c>
      <c r="B64" s="12">
        <v>11478</v>
      </c>
      <c r="C64" s="15">
        <f t="shared" si="0"/>
        <v>688.68</v>
      </c>
    </row>
    <row r="65" spans="1:3" x14ac:dyDescent="0.25">
      <c r="A65" s="10">
        <v>2009</v>
      </c>
      <c r="B65" s="12">
        <v>7812</v>
      </c>
      <c r="C65" s="15">
        <f t="shared" si="0"/>
        <v>468.72</v>
      </c>
    </row>
    <row r="66" spans="1:3" x14ac:dyDescent="0.25">
      <c r="A66" s="10">
        <v>2010</v>
      </c>
      <c r="B66" s="12">
        <v>8923</v>
      </c>
      <c r="C66" s="15">
        <f t="shared" si="0"/>
        <v>535.38</v>
      </c>
    </row>
    <row r="67" spans="1:3" x14ac:dyDescent="0.25">
      <c r="A67" s="10">
        <v>2011</v>
      </c>
      <c r="B67" s="12">
        <v>7809</v>
      </c>
      <c r="C67" s="15">
        <f t="shared" si="0"/>
        <v>468.54</v>
      </c>
    </row>
    <row r="68" spans="1:3" x14ac:dyDescent="0.25">
      <c r="A68" s="10">
        <v>2012</v>
      </c>
      <c r="B68" s="12">
        <v>7744</v>
      </c>
      <c r="C68" s="15">
        <f t="shared" si="0"/>
        <v>464.64</v>
      </c>
    </row>
    <row r="69" spans="1:3" x14ac:dyDescent="0.25">
      <c r="A69" s="10">
        <v>2013</v>
      </c>
      <c r="B69" s="12">
        <v>10886</v>
      </c>
      <c r="C69" s="15">
        <f t="shared" si="0"/>
        <v>653.16</v>
      </c>
    </row>
    <row r="70" spans="1:3" x14ac:dyDescent="0.25">
      <c r="A70" s="10">
        <v>2014</v>
      </c>
      <c r="B70" s="12">
        <v>12140</v>
      </c>
      <c r="C70" s="15">
        <f>(B70*60000)/1000/1000</f>
        <v>728.4</v>
      </c>
    </row>
    <row r="71" spans="1:3" x14ac:dyDescent="0.25">
      <c r="A71" s="10">
        <v>2015</v>
      </c>
      <c r="B71" s="12">
        <v>14175</v>
      </c>
      <c r="C71" s="15">
        <f>(B71*60000)/1000/1000</f>
        <v>850.5</v>
      </c>
    </row>
    <row r="72" spans="1:3" x14ac:dyDescent="0.25">
      <c r="A72" s="10">
        <v>2016</v>
      </c>
      <c r="B72" s="12">
        <v>14232</v>
      </c>
      <c r="C72" s="15">
        <f>(B72*60000)/1000/1000</f>
        <v>853.92</v>
      </c>
    </row>
    <row r="73" spans="1:3" ht="15.75" customHeight="1" x14ac:dyDescent="0.25">
      <c r="A73" s="21"/>
      <c r="B73" s="22"/>
      <c r="C73" s="23"/>
    </row>
    <row r="74" spans="1:3" x14ac:dyDescent="0.25">
      <c r="A74" s="4" t="s">
        <v>23</v>
      </c>
    </row>
    <row r="75" spans="1:3" x14ac:dyDescent="0.25">
      <c r="A75" s="4" t="s">
        <v>24</v>
      </c>
    </row>
    <row r="76" spans="1:3" x14ac:dyDescent="0.25">
      <c r="A76" s="4" t="s">
        <v>34</v>
      </c>
    </row>
    <row r="77" spans="1:3" x14ac:dyDescent="0.25">
      <c r="A77" s="14" t="s">
        <v>33</v>
      </c>
    </row>
    <row r="79" spans="1:3" x14ac:dyDescent="0.25">
      <c r="A79" s="2"/>
    </row>
  </sheetData>
  <mergeCells count="1">
    <mergeCell ref="B10:C10"/>
  </mergeCells>
  <hyperlinks>
    <hyperlink ref="A77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332"/>
  <sheetViews>
    <sheetView tabSelected="1" workbookViewId="0">
      <pane xSplit="2" ySplit="9" topLeftCell="C727" activePane="bottomRight" state="frozen"/>
      <selection pane="topRight" activeCell="C1" sqref="C1"/>
      <selection pane="bottomLeft" activeCell="A10" sqref="A10"/>
      <selection pane="bottomRight" activeCell="I744" sqref="I744"/>
    </sheetView>
  </sheetViews>
  <sheetFormatPr baseColWidth="10" defaultRowHeight="15" x14ac:dyDescent="0.25"/>
  <cols>
    <col min="1" max="1" width="8.85546875" style="24" customWidth="1"/>
    <col min="2" max="2" width="11.42578125" style="24"/>
    <col min="3" max="3" width="10.5703125" style="26" customWidth="1"/>
    <col min="4" max="4" width="4" style="27" customWidth="1"/>
    <col min="5" max="15" width="11.42578125" style="24"/>
    <col min="16" max="16" width="15.42578125" style="24" customWidth="1"/>
    <col min="17" max="256" width="11.42578125" style="24"/>
    <col min="257" max="257" width="8.85546875" style="24" customWidth="1"/>
    <col min="258" max="258" width="11.42578125" style="24"/>
    <col min="259" max="259" width="10.5703125" style="24" customWidth="1"/>
    <col min="260" max="260" width="4" style="24" customWidth="1"/>
    <col min="261" max="271" width="11.42578125" style="24"/>
    <col min="272" max="272" width="15.42578125" style="24" customWidth="1"/>
    <col min="273" max="512" width="11.42578125" style="24"/>
    <col min="513" max="513" width="8.85546875" style="24" customWidth="1"/>
    <col min="514" max="514" width="11.42578125" style="24"/>
    <col min="515" max="515" width="10.5703125" style="24" customWidth="1"/>
    <col min="516" max="516" width="4" style="24" customWidth="1"/>
    <col min="517" max="527" width="11.42578125" style="24"/>
    <col min="528" max="528" width="15.42578125" style="24" customWidth="1"/>
    <col min="529" max="768" width="11.42578125" style="24"/>
    <col min="769" max="769" width="8.85546875" style="24" customWidth="1"/>
    <col min="770" max="770" width="11.42578125" style="24"/>
    <col min="771" max="771" width="10.5703125" style="24" customWidth="1"/>
    <col min="772" max="772" width="4" style="24" customWidth="1"/>
    <col min="773" max="783" width="11.42578125" style="24"/>
    <col min="784" max="784" width="15.42578125" style="24" customWidth="1"/>
    <col min="785" max="1024" width="11.42578125" style="24"/>
    <col min="1025" max="1025" width="8.85546875" style="24" customWidth="1"/>
    <col min="1026" max="1026" width="11.42578125" style="24"/>
    <col min="1027" max="1027" width="10.5703125" style="24" customWidth="1"/>
    <col min="1028" max="1028" width="4" style="24" customWidth="1"/>
    <col min="1029" max="1039" width="11.42578125" style="24"/>
    <col min="1040" max="1040" width="15.42578125" style="24" customWidth="1"/>
    <col min="1041" max="1280" width="11.42578125" style="24"/>
    <col min="1281" max="1281" width="8.85546875" style="24" customWidth="1"/>
    <col min="1282" max="1282" width="11.42578125" style="24"/>
    <col min="1283" max="1283" width="10.5703125" style="24" customWidth="1"/>
    <col min="1284" max="1284" width="4" style="24" customWidth="1"/>
    <col min="1285" max="1295" width="11.42578125" style="24"/>
    <col min="1296" max="1296" width="15.42578125" style="24" customWidth="1"/>
    <col min="1297" max="1536" width="11.42578125" style="24"/>
    <col min="1537" max="1537" width="8.85546875" style="24" customWidth="1"/>
    <col min="1538" max="1538" width="11.42578125" style="24"/>
    <col min="1539" max="1539" width="10.5703125" style="24" customWidth="1"/>
    <col min="1540" max="1540" width="4" style="24" customWidth="1"/>
    <col min="1541" max="1551" width="11.42578125" style="24"/>
    <col min="1552" max="1552" width="15.42578125" style="24" customWidth="1"/>
    <col min="1553" max="1792" width="11.42578125" style="24"/>
    <col min="1793" max="1793" width="8.85546875" style="24" customWidth="1"/>
    <col min="1794" max="1794" width="11.42578125" style="24"/>
    <col min="1795" max="1795" width="10.5703125" style="24" customWidth="1"/>
    <col min="1796" max="1796" width="4" style="24" customWidth="1"/>
    <col min="1797" max="1807" width="11.42578125" style="24"/>
    <col min="1808" max="1808" width="15.42578125" style="24" customWidth="1"/>
    <col min="1809" max="2048" width="11.42578125" style="24"/>
    <col min="2049" max="2049" width="8.85546875" style="24" customWidth="1"/>
    <col min="2050" max="2050" width="11.42578125" style="24"/>
    <col min="2051" max="2051" width="10.5703125" style="24" customWidth="1"/>
    <col min="2052" max="2052" width="4" style="24" customWidth="1"/>
    <col min="2053" max="2063" width="11.42578125" style="24"/>
    <col min="2064" max="2064" width="15.42578125" style="24" customWidth="1"/>
    <col min="2065" max="2304" width="11.42578125" style="24"/>
    <col min="2305" max="2305" width="8.85546875" style="24" customWidth="1"/>
    <col min="2306" max="2306" width="11.42578125" style="24"/>
    <col min="2307" max="2307" width="10.5703125" style="24" customWidth="1"/>
    <col min="2308" max="2308" width="4" style="24" customWidth="1"/>
    <col min="2309" max="2319" width="11.42578125" style="24"/>
    <col min="2320" max="2320" width="15.42578125" style="24" customWidth="1"/>
    <col min="2321" max="2560" width="11.42578125" style="24"/>
    <col min="2561" max="2561" width="8.85546875" style="24" customWidth="1"/>
    <col min="2562" max="2562" width="11.42578125" style="24"/>
    <col min="2563" max="2563" width="10.5703125" style="24" customWidth="1"/>
    <col min="2564" max="2564" width="4" style="24" customWidth="1"/>
    <col min="2565" max="2575" width="11.42578125" style="24"/>
    <col min="2576" max="2576" width="15.42578125" style="24" customWidth="1"/>
    <col min="2577" max="2816" width="11.42578125" style="24"/>
    <col min="2817" max="2817" width="8.85546875" style="24" customWidth="1"/>
    <col min="2818" max="2818" width="11.42578125" style="24"/>
    <col min="2819" max="2819" width="10.5703125" style="24" customWidth="1"/>
    <col min="2820" max="2820" width="4" style="24" customWidth="1"/>
    <col min="2821" max="2831" width="11.42578125" style="24"/>
    <col min="2832" max="2832" width="15.42578125" style="24" customWidth="1"/>
    <col min="2833" max="3072" width="11.42578125" style="24"/>
    <col min="3073" max="3073" width="8.85546875" style="24" customWidth="1"/>
    <col min="3074" max="3074" width="11.42578125" style="24"/>
    <col min="3075" max="3075" width="10.5703125" style="24" customWidth="1"/>
    <col min="3076" max="3076" width="4" style="24" customWidth="1"/>
    <col min="3077" max="3087" width="11.42578125" style="24"/>
    <col min="3088" max="3088" width="15.42578125" style="24" customWidth="1"/>
    <col min="3089" max="3328" width="11.42578125" style="24"/>
    <col min="3329" max="3329" width="8.85546875" style="24" customWidth="1"/>
    <col min="3330" max="3330" width="11.42578125" style="24"/>
    <col min="3331" max="3331" width="10.5703125" style="24" customWidth="1"/>
    <col min="3332" max="3332" width="4" style="24" customWidth="1"/>
    <col min="3333" max="3343" width="11.42578125" style="24"/>
    <col min="3344" max="3344" width="15.42578125" style="24" customWidth="1"/>
    <col min="3345" max="3584" width="11.42578125" style="24"/>
    <col min="3585" max="3585" width="8.85546875" style="24" customWidth="1"/>
    <col min="3586" max="3586" width="11.42578125" style="24"/>
    <col min="3587" max="3587" width="10.5703125" style="24" customWidth="1"/>
    <col min="3588" max="3588" width="4" style="24" customWidth="1"/>
    <col min="3589" max="3599" width="11.42578125" style="24"/>
    <col min="3600" max="3600" width="15.42578125" style="24" customWidth="1"/>
    <col min="3601" max="3840" width="11.42578125" style="24"/>
    <col min="3841" max="3841" width="8.85546875" style="24" customWidth="1"/>
    <col min="3842" max="3842" width="11.42578125" style="24"/>
    <col min="3843" max="3843" width="10.5703125" style="24" customWidth="1"/>
    <col min="3844" max="3844" width="4" style="24" customWidth="1"/>
    <col min="3845" max="3855" width="11.42578125" style="24"/>
    <col min="3856" max="3856" width="15.42578125" style="24" customWidth="1"/>
    <col min="3857" max="4096" width="11.42578125" style="24"/>
    <col min="4097" max="4097" width="8.85546875" style="24" customWidth="1"/>
    <col min="4098" max="4098" width="11.42578125" style="24"/>
    <col min="4099" max="4099" width="10.5703125" style="24" customWidth="1"/>
    <col min="4100" max="4100" width="4" style="24" customWidth="1"/>
    <col min="4101" max="4111" width="11.42578125" style="24"/>
    <col min="4112" max="4112" width="15.42578125" style="24" customWidth="1"/>
    <col min="4113" max="4352" width="11.42578125" style="24"/>
    <col min="4353" max="4353" width="8.85546875" style="24" customWidth="1"/>
    <col min="4354" max="4354" width="11.42578125" style="24"/>
    <col min="4355" max="4355" width="10.5703125" style="24" customWidth="1"/>
    <col min="4356" max="4356" width="4" style="24" customWidth="1"/>
    <col min="4357" max="4367" width="11.42578125" style="24"/>
    <col min="4368" max="4368" width="15.42578125" style="24" customWidth="1"/>
    <col min="4369" max="4608" width="11.42578125" style="24"/>
    <col min="4609" max="4609" width="8.85546875" style="24" customWidth="1"/>
    <col min="4610" max="4610" width="11.42578125" style="24"/>
    <col min="4611" max="4611" width="10.5703125" style="24" customWidth="1"/>
    <col min="4612" max="4612" width="4" style="24" customWidth="1"/>
    <col min="4613" max="4623" width="11.42578125" style="24"/>
    <col min="4624" max="4624" width="15.42578125" style="24" customWidth="1"/>
    <col min="4625" max="4864" width="11.42578125" style="24"/>
    <col min="4865" max="4865" width="8.85546875" style="24" customWidth="1"/>
    <col min="4866" max="4866" width="11.42578125" style="24"/>
    <col min="4867" max="4867" width="10.5703125" style="24" customWidth="1"/>
    <col min="4868" max="4868" width="4" style="24" customWidth="1"/>
    <col min="4869" max="4879" width="11.42578125" style="24"/>
    <col min="4880" max="4880" width="15.42578125" style="24" customWidth="1"/>
    <col min="4881" max="5120" width="11.42578125" style="24"/>
    <col min="5121" max="5121" width="8.85546875" style="24" customWidth="1"/>
    <col min="5122" max="5122" width="11.42578125" style="24"/>
    <col min="5123" max="5123" width="10.5703125" style="24" customWidth="1"/>
    <col min="5124" max="5124" width="4" style="24" customWidth="1"/>
    <col min="5125" max="5135" width="11.42578125" style="24"/>
    <col min="5136" max="5136" width="15.42578125" style="24" customWidth="1"/>
    <col min="5137" max="5376" width="11.42578125" style="24"/>
    <col min="5377" max="5377" width="8.85546875" style="24" customWidth="1"/>
    <col min="5378" max="5378" width="11.42578125" style="24"/>
    <col min="5379" max="5379" width="10.5703125" style="24" customWidth="1"/>
    <col min="5380" max="5380" width="4" style="24" customWidth="1"/>
    <col min="5381" max="5391" width="11.42578125" style="24"/>
    <col min="5392" max="5392" width="15.42578125" style="24" customWidth="1"/>
    <col min="5393" max="5632" width="11.42578125" style="24"/>
    <col min="5633" max="5633" width="8.85546875" style="24" customWidth="1"/>
    <col min="5634" max="5634" width="11.42578125" style="24"/>
    <col min="5635" max="5635" width="10.5703125" style="24" customWidth="1"/>
    <col min="5636" max="5636" width="4" style="24" customWidth="1"/>
    <col min="5637" max="5647" width="11.42578125" style="24"/>
    <col min="5648" max="5648" width="15.42578125" style="24" customWidth="1"/>
    <col min="5649" max="5888" width="11.42578125" style="24"/>
    <col min="5889" max="5889" width="8.85546875" style="24" customWidth="1"/>
    <col min="5890" max="5890" width="11.42578125" style="24"/>
    <col min="5891" max="5891" width="10.5703125" style="24" customWidth="1"/>
    <col min="5892" max="5892" width="4" style="24" customWidth="1"/>
    <col min="5893" max="5903" width="11.42578125" style="24"/>
    <col min="5904" max="5904" width="15.42578125" style="24" customWidth="1"/>
    <col min="5905" max="6144" width="11.42578125" style="24"/>
    <col min="6145" max="6145" width="8.85546875" style="24" customWidth="1"/>
    <col min="6146" max="6146" width="11.42578125" style="24"/>
    <col min="6147" max="6147" width="10.5703125" style="24" customWidth="1"/>
    <col min="6148" max="6148" width="4" style="24" customWidth="1"/>
    <col min="6149" max="6159" width="11.42578125" style="24"/>
    <col min="6160" max="6160" width="15.42578125" style="24" customWidth="1"/>
    <col min="6161" max="6400" width="11.42578125" style="24"/>
    <col min="6401" max="6401" width="8.85546875" style="24" customWidth="1"/>
    <col min="6402" max="6402" width="11.42578125" style="24"/>
    <col min="6403" max="6403" width="10.5703125" style="24" customWidth="1"/>
    <col min="6404" max="6404" width="4" style="24" customWidth="1"/>
    <col min="6405" max="6415" width="11.42578125" style="24"/>
    <col min="6416" max="6416" width="15.42578125" style="24" customWidth="1"/>
    <col min="6417" max="6656" width="11.42578125" style="24"/>
    <col min="6657" max="6657" width="8.85546875" style="24" customWidth="1"/>
    <col min="6658" max="6658" width="11.42578125" style="24"/>
    <col min="6659" max="6659" width="10.5703125" style="24" customWidth="1"/>
    <col min="6660" max="6660" width="4" style="24" customWidth="1"/>
    <col min="6661" max="6671" width="11.42578125" style="24"/>
    <col min="6672" max="6672" width="15.42578125" style="24" customWidth="1"/>
    <col min="6673" max="6912" width="11.42578125" style="24"/>
    <col min="6913" max="6913" width="8.85546875" style="24" customWidth="1"/>
    <col min="6914" max="6914" width="11.42578125" style="24"/>
    <col min="6915" max="6915" width="10.5703125" style="24" customWidth="1"/>
    <col min="6916" max="6916" width="4" style="24" customWidth="1"/>
    <col min="6917" max="6927" width="11.42578125" style="24"/>
    <col min="6928" max="6928" width="15.42578125" style="24" customWidth="1"/>
    <col min="6929" max="7168" width="11.42578125" style="24"/>
    <col min="7169" max="7169" width="8.85546875" style="24" customWidth="1"/>
    <col min="7170" max="7170" width="11.42578125" style="24"/>
    <col min="7171" max="7171" width="10.5703125" style="24" customWidth="1"/>
    <col min="7172" max="7172" width="4" style="24" customWidth="1"/>
    <col min="7173" max="7183" width="11.42578125" style="24"/>
    <col min="7184" max="7184" width="15.42578125" style="24" customWidth="1"/>
    <col min="7185" max="7424" width="11.42578125" style="24"/>
    <col min="7425" max="7425" width="8.85546875" style="24" customWidth="1"/>
    <col min="7426" max="7426" width="11.42578125" style="24"/>
    <col min="7427" max="7427" width="10.5703125" style="24" customWidth="1"/>
    <col min="7428" max="7428" width="4" style="24" customWidth="1"/>
    <col min="7429" max="7439" width="11.42578125" style="24"/>
    <col min="7440" max="7440" width="15.42578125" style="24" customWidth="1"/>
    <col min="7441" max="7680" width="11.42578125" style="24"/>
    <col min="7681" max="7681" width="8.85546875" style="24" customWidth="1"/>
    <col min="7682" max="7682" width="11.42578125" style="24"/>
    <col min="7683" max="7683" width="10.5703125" style="24" customWidth="1"/>
    <col min="7684" max="7684" width="4" style="24" customWidth="1"/>
    <col min="7685" max="7695" width="11.42578125" style="24"/>
    <col min="7696" max="7696" width="15.42578125" style="24" customWidth="1"/>
    <col min="7697" max="7936" width="11.42578125" style="24"/>
    <col min="7937" max="7937" width="8.85546875" style="24" customWidth="1"/>
    <col min="7938" max="7938" width="11.42578125" style="24"/>
    <col min="7939" max="7939" width="10.5703125" style="24" customWidth="1"/>
    <col min="7940" max="7940" width="4" style="24" customWidth="1"/>
    <col min="7941" max="7951" width="11.42578125" style="24"/>
    <col min="7952" max="7952" width="15.42578125" style="24" customWidth="1"/>
    <col min="7953" max="8192" width="11.42578125" style="24"/>
    <col min="8193" max="8193" width="8.85546875" style="24" customWidth="1"/>
    <col min="8194" max="8194" width="11.42578125" style="24"/>
    <col min="8195" max="8195" width="10.5703125" style="24" customWidth="1"/>
    <col min="8196" max="8196" width="4" style="24" customWidth="1"/>
    <col min="8197" max="8207" width="11.42578125" style="24"/>
    <col min="8208" max="8208" width="15.42578125" style="24" customWidth="1"/>
    <col min="8209" max="8448" width="11.42578125" style="24"/>
    <col min="8449" max="8449" width="8.85546875" style="24" customWidth="1"/>
    <col min="8450" max="8450" width="11.42578125" style="24"/>
    <col min="8451" max="8451" width="10.5703125" style="24" customWidth="1"/>
    <col min="8452" max="8452" width="4" style="24" customWidth="1"/>
    <col min="8453" max="8463" width="11.42578125" style="24"/>
    <col min="8464" max="8464" width="15.42578125" style="24" customWidth="1"/>
    <col min="8465" max="8704" width="11.42578125" style="24"/>
    <col min="8705" max="8705" width="8.85546875" style="24" customWidth="1"/>
    <col min="8706" max="8706" width="11.42578125" style="24"/>
    <col min="8707" max="8707" width="10.5703125" style="24" customWidth="1"/>
    <col min="8708" max="8708" width="4" style="24" customWidth="1"/>
    <col min="8709" max="8719" width="11.42578125" style="24"/>
    <col min="8720" max="8720" width="15.42578125" style="24" customWidth="1"/>
    <col min="8721" max="8960" width="11.42578125" style="24"/>
    <col min="8961" max="8961" width="8.85546875" style="24" customWidth="1"/>
    <col min="8962" max="8962" width="11.42578125" style="24"/>
    <col min="8963" max="8963" width="10.5703125" style="24" customWidth="1"/>
    <col min="8964" max="8964" width="4" style="24" customWidth="1"/>
    <col min="8965" max="8975" width="11.42578125" style="24"/>
    <col min="8976" max="8976" width="15.42578125" style="24" customWidth="1"/>
    <col min="8977" max="9216" width="11.42578125" style="24"/>
    <col min="9217" max="9217" width="8.85546875" style="24" customWidth="1"/>
    <col min="9218" max="9218" width="11.42578125" style="24"/>
    <col min="9219" max="9219" width="10.5703125" style="24" customWidth="1"/>
    <col min="9220" max="9220" width="4" style="24" customWidth="1"/>
    <col min="9221" max="9231" width="11.42578125" style="24"/>
    <col min="9232" max="9232" width="15.42578125" style="24" customWidth="1"/>
    <col min="9233" max="9472" width="11.42578125" style="24"/>
    <col min="9473" max="9473" width="8.85546875" style="24" customWidth="1"/>
    <col min="9474" max="9474" width="11.42578125" style="24"/>
    <col min="9475" max="9475" width="10.5703125" style="24" customWidth="1"/>
    <col min="9476" max="9476" width="4" style="24" customWidth="1"/>
    <col min="9477" max="9487" width="11.42578125" style="24"/>
    <col min="9488" max="9488" width="15.42578125" style="24" customWidth="1"/>
    <col min="9489" max="9728" width="11.42578125" style="24"/>
    <col min="9729" max="9729" width="8.85546875" style="24" customWidth="1"/>
    <col min="9730" max="9730" width="11.42578125" style="24"/>
    <col min="9731" max="9731" width="10.5703125" style="24" customWidth="1"/>
    <col min="9732" max="9732" width="4" style="24" customWidth="1"/>
    <col min="9733" max="9743" width="11.42578125" style="24"/>
    <col min="9744" max="9744" width="15.42578125" style="24" customWidth="1"/>
    <col min="9745" max="9984" width="11.42578125" style="24"/>
    <col min="9985" max="9985" width="8.85546875" style="24" customWidth="1"/>
    <col min="9986" max="9986" width="11.42578125" style="24"/>
    <col min="9987" max="9987" width="10.5703125" style="24" customWidth="1"/>
    <col min="9988" max="9988" width="4" style="24" customWidth="1"/>
    <col min="9989" max="9999" width="11.42578125" style="24"/>
    <col min="10000" max="10000" width="15.42578125" style="24" customWidth="1"/>
    <col min="10001" max="10240" width="11.42578125" style="24"/>
    <col min="10241" max="10241" width="8.85546875" style="24" customWidth="1"/>
    <col min="10242" max="10242" width="11.42578125" style="24"/>
    <col min="10243" max="10243" width="10.5703125" style="24" customWidth="1"/>
    <col min="10244" max="10244" width="4" style="24" customWidth="1"/>
    <col min="10245" max="10255" width="11.42578125" style="24"/>
    <col min="10256" max="10256" width="15.42578125" style="24" customWidth="1"/>
    <col min="10257" max="10496" width="11.42578125" style="24"/>
    <col min="10497" max="10497" width="8.85546875" style="24" customWidth="1"/>
    <col min="10498" max="10498" width="11.42578125" style="24"/>
    <col min="10499" max="10499" width="10.5703125" style="24" customWidth="1"/>
    <col min="10500" max="10500" width="4" style="24" customWidth="1"/>
    <col min="10501" max="10511" width="11.42578125" style="24"/>
    <col min="10512" max="10512" width="15.42578125" style="24" customWidth="1"/>
    <col min="10513" max="10752" width="11.42578125" style="24"/>
    <col min="10753" max="10753" width="8.85546875" style="24" customWidth="1"/>
    <col min="10754" max="10754" width="11.42578125" style="24"/>
    <col min="10755" max="10755" width="10.5703125" style="24" customWidth="1"/>
    <col min="10756" max="10756" width="4" style="24" customWidth="1"/>
    <col min="10757" max="10767" width="11.42578125" style="24"/>
    <col min="10768" max="10768" width="15.42578125" style="24" customWidth="1"/>
    <col min="10769" max="11008" width="11.42578125" style="24"/>
    <col min="11009" max="11009" width="8.85546875" style="24" customWidth="1"/>
    <col min="11010" max="11010" width="11.42578125" style="24"/>
    <col min="11011" max="11011" width="10.5703125" style="24" customWidth="1"/>
    <col min="11012" max="11012" width="4" style="24" customWidth="1"/>
    <col min="11013" max="11023" width="11.42578125" style="24"/>
    <col min="11024" max="11024" width="15.42578125" style="24" customWidth="1"/>
    <col min="11025" max="11264" width="11.42578125" style="24"/>
    <col min="11265" max="11265" width="8.85546875" style="24" customWidth="1"/>
    <col min="11266" max="11266" width="11.42578125" style="24"/>
    <col min="11267" max="11267" width="10.5703125" style="24" customWidth="1"/>
    <col min="11268" max="11268" width="4" style="24" customWidth="1"/>
    <col min="11269" max="11279" width="11.42578125" style="24"/>
    <col min="11280" max="11280" width="15.42578125" style="24" customWidth="1"/>
    <col min="11281" max="11520" width="11.42578125" style="24"/>
    <col min="11521" max="11521" width="8.85546875" style="24" customWidth="1"/>
    <col min="11522" max="11522" width="11.42578125" style="24"/>
    <col min="11523" max="11523" width="10.5703125" style="24" customWidth="1"/>
    <col min="11524" max="11524" width="4" style="24" customWidth="1"/>
    <col min="11525" max="11535" width="11.42578125" style="24"/>
    <col min="11536" max="11536" width="15.42578125" style="24" customWidth="1"/>
    <col min="11537" max="11776" width="11.42578125" style="24"/>
    <col min="11777" max="11777" width="8.85546875" style="24" customWidth="1"/>
    <col min="11778" max="11778" width="11.42578125" style="24"/>
    <col min="11779" max="11779" width="10.5703125" style="24" customWidth="1"/>
    <col min="11780" max="11780" width="4" style="24" customWidth="1"/>
    <col min="11781" max="11791" width="11.42578125" style="24"/>
    <col min="11792" max="11792" width="15.42578125" style="24" customWidth="1"/>
    <col min="11793" max="12032" width="11.42578125" style="24"/>
    <col min="12033" max="12033" width="8.85546875" style="24" customWidth="1"/>
    <col min="12034" max="12034" width="11.42578125" style="24"/>
    <col min="12035" max="12035" width="10.5703125" style="24" customWidth="1"/>
    <col min="12036" max="12036" width="4" style="24" customWidth="1"/>
    <col min="12037" max="12047" width="11.42578125" style="24"/>
    <col min="12048" max="12048" width="15.42578125" style="24" customWidth="1"/>
    <col min="12049" max="12288" width="11.42578125" style="24"/>
    <col min="12289" max="12289" width="8.85546875" style="24" customWidth="1"/>
    <col min="12290" max="12290" width="11.42578125" style="24"/>
    <col min="12291" max="12291" width="10.5703125" style="24" customWidth="1"/>
    <col min="12292" max="12292" width="4" style="24" customWidth="1"/>
    <col min="12293" max="12303" width="11.42578125" style="24"/>
    <col min="12304" max="12304" width="15.42578125" style="24" customWidth="1"/>
    <col min="12305" max="12544" width="11.42578125" style="24"/>
    <col min="12545" max="12545" width="8.85546875" style="24" customWidth="1"/>
    <col min="12546" max="12546" width="11.42578125" style="24"/>
    <col min="12547" max="12547" width="10.5703125" style="24" customWidth="1"/>
    <col min="12548" max="12548" width="4" style="24" customWidth="1"/>
    <col min="12549" max="12559" width="11.42578125" style="24"/>
    <col min="12560" max="12560" width="15.42578125" style="24" customWidth="1"/>
    <col min="12561" max="12800" width="11.42578125" style="24"/>
    <col min="12801" max="12801" width="8.85546875" style="24" customWidth="1"/>
    <col min="12802" max="12802" width="11.42578125" style="24"/>
    <col min="12803" max="12803" width="10.5703125" style="24" customWidth="1"/>
    <col min="12804" max="12804" width="4" style="24" customWidth="1"/>
    <col min="12805" max="12815" width="11.42578125" style="24"/>
    <col min="12816" max="12816" width="15.42578125" style="24" customWidth="1"/>
    <col min="12817" max="13056" width="11.42578125" style="24"/>
    <col min="13057" max="13057" width="8.85546875" style="24" customWidth="1"/>
    <col min="13058" max="13058" width="11.42578125" style="24"/>
    <col min="13059" max="13059" width="10.5703125" style="24" customWidth="1"/>
    <col min="13060" max="13060" width="4" style="24" customWidth="1"/>
    <col min="13061" max="13071" width="11.42578125" style="24"/>
    <col min="13072" max="13072" width="15.42578125" style="24" customWidth="1"/>
    <col min="13073" max="13312" width="11.42578125" style="24"/>
    <col min="13313" max="13313" width="8.85546875" style="24" customWidth="1"/>
    <col min="13314" max="13314" width="11.42578125" style="24"/>
    <col min="13315" max="13315" width="10.5703125" style="24" customWidth="1"/>
    <col min="13316" max="13316" width="4" style="24" customWidth="1"/>
    <col min="13317" max="13327" width="11.42578125" style="24"/>
    <col min="13328" max="13328" width="15.42578125" style="24" customWidth="1"/>
    <col min="13329" max="13568" width="11.42578125" style="24"/>
    <col min="13569" max="13569" width="8.85546875" style="24" customWidth="1"/>
    <col min="13570" max="13570" width="11.42578125" style="24"/>
    <col min="13571" max="13571" width="10.5703125" style="24" customWidth="1"/>
    <col min="13572" max="13572" width="4" style="24" customWidth="1"/>
    <col min="13573" max="13583" width="11.42578125" style="24"/>
    <col min="13584" max="13584" width="15.42578125" style="24" customWidth="1"/>
    <col min="13585" max="13824" width="11.42578125" style="24"/>
    <col min="13825" max="13825" width="8.85546875" style="24" customWidth="1"/>
    <col min="13826" max="13826" width="11.42578125" style="24"/>
    <col min="13827" max="13827" width="10.5703125" style="24" customWidth="1"/>
    <col min="13828" max="13828" width="4" style="24" customWidth="1"/>
    <col min="13829" max="13839" width="11.42578125" style="24"/>
    <col min="13840" max="13840" width="15.42578125" style="24" customWidth="1"/>
    <col min="13841" max="14080" width="11.42578125" style="24"/>
    <col min="14081" max="14081" width="8.85546875" style="24" customWidth="1"/>
    <col min="14082" max="14082" width="11.42578125" style="24"/>
    <col min="14083" max="14083" width="10.5703125" style="24" customWidth="1"/>
    <col min="14084" max="14084" width="4" style="24" customWidth="1"/>
    <col min="14085" max="14095" width="11.42578125" style="24"/>
    <col min="14096" max="14096" width="15.42578125" style="24" customWidth="1"/>
    <col min="14097" max="14336" width="11.42578125" style="24"/>
    <col min="14337" max="14337" width="8.85546875" style="24" customWidth="1"/>
    <col min="14338" max="14338" width="11.42578125" style="24"/>
    <col min="14339" max="14339" width="10.5703125" style="24" customWidth="1"/>
    <col min="14340" max="14340" width="4" style="24" customWidth="1"/>
    <col min="14341" max="14351" width="11.42578125" style="24"/>
    <col min="14352" max="14352" width="15.42578125" style="24" customWidth="1"/>
    <col min="14353" max="14592" width="11.42578125" style="24"/>
    <col min="14593" max="14593" width="8.85546875" style="24" customWidth="1"/>
    <col min="14594" max="14594" width="11.42578125" style="24"/>
    <col min="14595" max="14595" width="10.5703125" style="24" customWidth="1"/>
    <col min="14596" max="14596" width="4" style="24" customWidth="1"/>
    <col min="14597" max="14607" width="11.42578125" style="24"/>
    <col min="14608" max="14608" width="15.42578125" style="24" customWidth="1"/>
    <col min="14609" max="14848" width="11.42578125" style="24"/>
    <col min="14849" max="14849" width="8.85546875" style="24" customWidth="1"/>
    <col min="14850" max="14850" width="11.42578125" style="24"/>
    <col min="14851" max="14851" width="10.5703125" style="24" customWidth="1"/>
    <col min="14852" max="14852" width="4" style="24" customWidth="1"/>
    <col min="14853" max="14863" width="11.42578125" style="24"/>
    <col min="14864" max="14864" width="15.42578125" style="24" customWidth="1"/>
    <col min="14865" max="15104" width="11.42578125" style="24"/>
    <col min="15105" max="15105" width="8.85546875" style="24" customWidth="1"/>
    <col min="15106" max="15106" width="11.42578125" style="24"/>
    <col min="15107" max="15107" width="10.5703125" style="24" customWidth="1"/>
    <col min="15108" max="15108" width="4" style="24" customWidth="1"/>
    <col min="15109" max="15119" width="11.42578125" style="24"/>
    <col min="15120" max="15120" width="15.42578125" style="24" customWidth="1"/>
    <col min="15121" max="15360" width="11.42578125" style="24"/>
    <col min="15361" max="15361" width="8.85546875" style="24" customWidth="1"/>
    <col min="15362" max="15362" width="11.42578125" style="24"/>
    <col min="15363" max="15363" width="10.5703125" style="24" customWidth="1"/>
    <col min="15364" max="15364" width="4" style="24" customWidth="1"/>
    <col min="15365" max="15375" width="11.42578125" style="24"/>
    <col min="15376" max="15376" width="15.42578125" style="24" customWidth="1"/>
    <col min="15377" max="15616" width="11.42578125" style="24"/>
    <col min="15617" max="15617" width="8.85546875" style="24" customWidth="1"/>
    <col min="15618" max="15618" width="11.42578125" style="24"/>
    <col min="15619" max="15619" width="10.5703125" style="24" customWidth="1"/>
    <col min="15620" max="15620" width="4" style="24" customWidth="1"/>
    <col min="15621" max="15631" width="11.42578125" style="24"/>
    <col min="15632" max="15632" width="15.42578125" style="24" customWidth="1"/>
    <col min="15633" max="15872" width="11.42578125" style="24"/>
    <col min="15873" max="15873" width="8.85546875" style="24" customWidth="1"/>
    <col min="15874" max="15874" width="11.42578125" style="24"/>
    <col min="15875" max="15875" width="10.5703125" style="24" customWidth="1"/>
    <col min="15876" max="15876" width="4" style="24" customWidth="1"/>
    <col min="15877" max="15887" width="11.42578125" style="24"/>
    <col min="15888" max="15888" width="15.42578125" style="24" customWidth="1"/>
    <col min="15889" max="16128" width="11.42578125" style="24"/>
    <col min="16129" max="16129" width="8.85546875" style="24" customWidth="1"/>
    <col min="16130" max="16130" width="11.42578125" style="24"/>
    <col min="16131" max="16131" width="10.5703125" style="24" customWidth="1"/>
    <col min="16132" max="16132" width="4" style="24" customWidth="1"/>
    <col min="16133" max="16143" width="11.42578125" style="24"/>
    <col min="16144" max="16144" width="15.42578125" style="24" customWidth="1"/>
    <col min="16145" max="16384" width="11.42578125" style="24"/>
  </cols>
  <sheetData>
    <row r="5" spans="2:12" ht="15.75" x14ac:dyDescent="0.25">
      <c r="B5" s="25" t="s">
        <v>50</v>
      </c>
    </row>
    <row r="6" spans="2:12" x14ac:dyDescent="0.25">
      <c r="B6" s="28" t="s">
        <v>28</v>
      </c>
    </row>
    <row r="7" spans="2:12" ht="10.5" customHeight="1" x14ac:dyDescent="0.25">
      <c r="C7" s="29"/>
      <c r="D7" s="30"/>
    </row>
    <row r="8" spans="2:12" ht="9.75" customHeight="1" thickBot="1" x14ac:dyDescent="0.3">
      <c r="B8" s="31"/>
      <c r="C8" s="32"/>
      <c r="D8" s="33"/>
    </row>
    <row r="9" spans="2:12" ht="17.25" customHeight="1" thickBot="1" x14ac:dyDescent="0.3">
      <c r="B9" s="62" t="s">
        <v>51</v>
      </c>
      <c r="C9" s="63" t="s">
        <v>30</v>
      </c>
      <c r="D9" s="64"/>
    </row>
    <row r="10" spans="2:12" x14ac:dyDescent="0.25">
      <c r="B10" s="34">
        <v>20455</v>
      </c>
      <c r="C10" s="35">
        <v>693</v>
      </c>
      <c r="D10" s="36"/>
    </row>
    <row r="11" spans="2:12" x14ac:dyDescent="0.25">
      <c r="B11" s="34">
        <v>20486</v>
      </c>
      <c r="C11" s="37">
        <v>461</v>
      </c>
      <c r="D11" s="38"/>
      <c r="G11" s="39"/>
    </row>
    <row r="12" spans="2:12" x14ac:dyDescent="0.25">
      <c r="B12" s="34">
        <v>20515</v>
      </c>
      <c r="C12" s="37">
        <v>339</v>
      </c>
      <c r="D12" s="38"/>
    </row>
    <row r="13" spans="2:12" x14ac:dyDescent="0.25">
      <c r="B13" s="34">
        <v>20546</v>
      </c>
      <c r="C13" s="37">
        <v>417</v>
      </c>
      <c r="D13" s="38"/>
      <c r="G13" s="39"/>
      <c r="L13" s="39"/>
    </row>
    <row r="14" spans="2:12" x14ac:dyDescent="0.25">
      <c r="B14" s="34">
        <v>20576</v>
      </c>
      <c r="C14" s="37">
        <v>644</v>
      </c>
      <c r="D14" s="38"/>
      <c r="G14" s="39"/>
      <c r="L14" s="39"/>
    </row>
    <row r="15" spans="2:12" x14ac:dyDescent="0.25">
      <c r="B15" s="34">
        <v>20607</v>
      </c>
      <c r="C15" s="37">
        <v>954</v>
      </c>
      <c r="D15" s="38"/>
      <c r="L15" s="39"/>
    </row>
    <row r="16" spans="2:12" x14ac:dyDescent="0.25">
      <c r="B16" s="34">
        <v>20637</v>
      </c>
      <c r="C16" s="37">
        <v>1010</v>
      </c>
      <c r="D16" s="38"/>
      <c r="L16" s="39"/>
    </row>
    <row r="17" spans="2:16" x14ac:dyDescent="0.25">
      <c r="B17" s="34">
        <v>20668</v>
      </c>
      <c r="C17" s="37">
        <v>484</v>
      </c>
      <c r="D17" s="38"/>
    </row>
    <row r="18" spans="2:16" x14ac:dyDescent="0.25">
      <c r="B18" s="34">
        <v>20699</v>
      </c>
      <c r="C18" s="37">
        <v>387</v>
      </c>
      <c r="D18" s="38"/>
      <c r="F18" s="39"/>
    </row>
    <row r="19" spans="2:16" x14ac:dyDescent="0.25">
      <c r="B19" s="34">
        <v>20729</v>
      </c>
      <c r="C19" s="37">
        <v>279</v>
      </c>
      <c r="D19" s="38"/>
      <c r="L19" s="39"/>
    </row>
    <row r="20" spans="2:16" x14ac:dyDescent="0.25">
      <c r="B20" s="34">
        <v>20760</v>
      </c>
      <c r="C20" s="37">
        <v>349</v>
      </c>
      <c r="D20" s="38"/>
    </row>
    <row r="21" spans="2:16" ht="15.75" thickBot="1" x14ac:dyDescent="0.3">
      <c r="B21" s="40">
        <v>20790</v>
      </c>
      <c r="C21" s="41">
        <v>738</v>
      </c>
      <c r="D21" s="42"/>
      <c r="E21" s="39"/>
      <c r="K21" s="39"/>
    </row>
    <row r="22" spans="2:16" x14ac:dyDescent="0.25">
      <c r="B22" s="34">
        <v>20821</v>
      </c>
      <c r="C22" s="35">
        <v>540</v>
      </c>
      <c r="D22" s="36"/>
      <c r="L22" s="39"/>
      <c r="P22" s="43"/>
    </row>
    <row r="23" spans="2:16" x14ac:dyDescent="0.25">
      <c r="B23" s="34">
        <v>20852</v>
      </c>
      <c r="C23" s="37">
        <v>360</v>
      </c>
      <c r="D23" s="38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3"/>
    </row>
    <row r="24" spans="2:16" x14ac:dyDescent="0.25">
      <c r="B24" s="34">
        <v>20880</v>
      </c>
      <c r="C24" s="37">
        <v>265</v>
      </c>
      <c r="D24" s="38"/>
      <c r="K24" s="39"/>
      <c r="L24" s="39"/>
    </row>
    <row r="25" spans="2:16" x14ac:dyDescent="0.25">
      <c r="B25" s="34">
        <v>20911</v>
      </c>
      <c r="C25" s="37">
        <v>325</v>
      </c>
      <c r="D25" s="38"/>
      <c r="F25" s="39"/>
      <c r="L25" s="39"/>
    </row>
    <row r="26" spans="2:16" x14ac:dyDescent="0.25">
      <c r="B26" s="34">
        <v>20941</v>
      </c>
      <c r="C26" s="37">
        <v>503</v>
      </c>
      <c r="D26" s="38"/>
    </row>
    <row r="27" spans="2:16" x14ac:dyDescent="0.25">
      <c r="B27" s="34">
        <v>20972</v>
      </c>
      <c r="C27" s="37">
        <v>744</v>
      </c>
      <c r="D27" s="38"/>
    </row>
    <row r="28" spans="2:16" x14ac:dyDescent="0.25">
      <c r="B28" s="34">
        <v>21002</v>
      </c>
      <c r="C28" s="37">
        <v>788</v>
      </c>
      <c r="D28" s="38"/>
      <c r="E28" s="39"/>
      <c r="K28" s="39"/>
      <c r="L28" s="39"/>
    </row>
    <row r="29" spans="2:16" x14ac:dyDescent="0.25">
      <c r="B29" s="34">
        <v>21033</v>
      </c>
      <c r="C29" s="37">
        <v>378</v>
      </c>
      <c r="D29" s="38"/>
      <c r="L29" s="39"/>
    </row>
    <row r="30" spans="2:16" x14ac:dyDescent="0.25">
      <c r="B30" s="34">
        <v>21064</v>
      </c>
      <c r="C30" s="37">
        <v>302</v>
      </c>
      <c r="D30" s="38"/>
      <c r="L30" s="39"/>
    </row>
    <row r="31" spans="2:16" x14ac:dyDescent="0.25">
      <c r="B31" s="34">
        <v>21094</v>
      </c>
      <c r="C31" s="37">
        <v>359</v>
      </c>
      <c r="D31" s="38"/>
    </row>
    <row r="32" spans="2:16" x14ac:dyDescent="0.25">
      <c r="B32" s="34">
        <v>21125</v>
      </c>
      <c r="C32" s="37">
        <v>379</v>
      </c>
      <c r="D32" s="38"/>
      <c r="F32" s="39"/>
      <c r="G32" s="39"/>
      <c r="J32" s="39"/>
      <c r="K32" s="39"/>
      <c r="L32" s="39"/>
    </row>
    <row r="33" spans="2:12" ht="15.75" thickBot="1" x14ac:dyDescent="0.3">
      <c r="B33" s="40">
        <v>21155</v>
      </c>
      <c r="C33" s="41">
        <v>494</v>
      </c>
      <c r="D33" s="42"/>
      <c r="E33" s="39"/>
      <c r="J33" s="39"/>
      <c r="K33" s="39"/>
      <c r="L33" s="39"/>
    </row>
    <row r="34" spans="2:12" x14ac:dyDescent="0.25">
      <c r="B34" s="34">
        <v>21186</v>
      </c>
      <c r="C34" s="35">
        <v>596</v>
      </c>
      <c r="D34" s="36"/>
      <c r="F34" s="39"/>
      <c r="J34" s="39"/>
      <c r="K34" s="39"/>
      <c r="L34" s="39"/>
    </row>
    <row r="35" spans="2:12" x14ac:dyDescent="0.25">
      <c r="B35" s="34">
        <v>21217</v>
      </c>
      <c r="C35" s="37">
        <v>532</v>
      </c>
      <c r="D35" s="38"/>
      <c r="J35" s="39"/>
      <c r="K35" s="39"/>
      <c r="L35" s="39"/>
    </row>
    <row r="36" spans="2:12" x14ac:dyDescent="0.25">
      <c r="B36" s="34">
        <v>21245</v>
      </c>
      <c r="C36" s="37">
        <v>338</v>
      </c>
      <c r="D36" s="38"/>
      <c r="E36" s="39"/>
      <c r="J36" s="39"/>
      <c r="K36" s="39"/>
      <c r="L36" s="39"/>
    </row>
    <row r="37" spans="2:12" x14ac:dyDescent="0.25">
      <c r="B37" s="34">
        <v>21276</v>
      </c>
      <c r="C37" s="37">
        <v>502</v>
      </c>
      <c r="D37" s="38"/>
      <c r="J37" s="39"/>
      <c r="K37" s="39"/>
      <c r="L37" s="39"/>
    </row>
    <row r="38" spans="2:12" x14ac:dyDescent="0.25">
      <c r="B38" s="34">
        <v>21306</v>
      </c>
      <c r="C38" s="37">
        <v>761</v>
      </c>
      <c r="D38" s="38"/>
      <c r="E38" s="39"/>
      <c r="F38" s="39"/>
      <c r="G38" s="39"/>
      <c r="J38" s="39"/>
      <c r="K38" s="39"/>
      <c r="L38" s="39"/>
    </row>
    <row r="39" spans="2:12" x14ac:dyDescent="0.25">
      <c r="B39" s="34">
        <v>21337</v>
      </c>
      <c r="C39" s="37">
        <v>974</v>
      </c>
      <c r="D39" s="38"/>
      <c r="E39" s="39"/>
      <c r="F39" s="39"/>
      <c r="K39" s="39"/>
      <c r="L39" s="39"/>
    </row>
    <row r="40" spans="2:12" x14ac:dyDescent="0.25">
      <c r="B40" s="34">
        <v>21367</v>
      </c>
      <c r="C40" s="37">
        <v>1024</v>
      </c>
      <c r="D40" s="38"/>
      <c r="J40" s="39"/>
      <c r="K40" s="39"/>
      <c r="L40" s="39"/>
    </row>
    <row r="41" spans="2:12" x14ac:dyDescent="0.25">
      <c r="B41" s="34">
        <v>21398</v>
      </c>
      <c r="C41" s="37">
        <v>434</v>
      </c>
      <c r="D41" s="38"/>
      <c r="E41" s="39"/>
      <c r="L41" s="39"/>
    </row>
    <row r="42" spans="2:12" x14ac:dyDescent="0.25">
      <c r="B42" s="34">
        <v>21429</v>
      </c>
      <c r="C42" s="37">
        <v>277</v>
      </c>
      <c r="D42" s="38"/>
      <c r="E42" s="39"/>
      <c r="F42" s="39"/>
      <c r="J42" s="39"/>
      <c r="K42" s="39"/>
      <c r="L42" s="39"/>
    </row>
    <row r="43" spans="2:12" x14ac:dyDescent="0.25">
      <c r="B43" s="34">
        <v>21459</v>
      </c>
      <c r="C43" s="37">
        <v>322</v>
      </c>
      <c r="D43" s="38"/>
      <c r="F43" s="39"/>
      <c r="K43" s="39"/>
      <c r="L43" s="39"/>
    </row>
    <row r="44" spans="2:12" x14ac:dyDescent="0.25">
      <c r="B44" s="34">
        <v>21490</v>
      </c>
      <c r="C44" s="37">
        <v>407</v>
      </c>
      <c r="D44" s="38"/>
      <c r="K44" s="39"/>
      <c r="L44" s="39"/>
    </row>
    <row r="45" spans="2:12" ht="15.75" thickBot="1" x14ac:dyDescent="0.3">
      <c r="B45" s="40">
        <v>21520</v>
      </c>
      <c r="C45" s="41">
        <v>1118</v>
      </c>
      <c r="D45" s="42"/>
      <c r="E45" s="39"/>
      <c r="F45" s="39"/>
      <c r="J45" s="39"/>
      <c r="K45" s="39"/>
      <c r="L45" s="39"/>
    </row>
    <row r="46" spans="2:12" x14ac:dyDescent="0.25">
      <c r="B46" s="34">
        <v>21551</v>
      </c>
      <c r="C46" s="35">
        <v>653</v>
      </c>
      <c r="D46" s="36"/>
      <c r="E46" s="39"/>
      <c r="F46" s="39"/>
      <c r="J46" s="39"/>
      <c r="K46" s="39"/>
      <c r="L46" s="39"/>
    </row>
    <row r="47" spans="2:12" x14ac:dyDescent="0.25">
      <c r="B47" s="34">
        <v>21582</v>
      </c>
      <c r="C47" s="37">
        <v>361</v>
      </c>
      <c r="D47" s="38"/>
      <c r="E47" s="39"/>
      <c r="F47" s="39"/>
      <c r="G47" s="39"/>
      <c r="J47" s="39"/>
      <c r="K47" s="39"/>
      <c r="L47" s="39"/>
    </row>
    <row r="48" spans="2:12" x14ac:dyDescent="0.25">
      <c r="B48" s="34">
        <v>21610</v>
      </c>
      <c r="C48" s="37">
        <v>389</v>
      </c>
      <c r="D48" s="38"/>
      <c r="E48" s="39"/>
      <c r="F48" s="39"/>
      <c r="G48" s="39"/>
      <c r="J48" s="39"/>
      <c r="K48" s="39"/>
      <c r="L48" s="39"/>
    </row>
    <row r="49" spans="2:12" x14ac:dyDescent="0.25">
      <c r="B49" s="34">
        <v>21641</v>
      </c>
      <c r="C49" s="37">
        <v>450</v>
      </c>
      <c r="D49" s="38"/>
      <c r="J49" s="39"/>
      <c r="K49" s="39"/>
      <c r="L49" s="39"/>
    </row>
    <row r="50" spans="2:12" x14ac:dyDescent="0.25">
      <c r="B50" s="34">
        <v>21671</v>
      </c>
      <c r="C50" s="37">
        <v>511</v>
      </c>
      <c r="D50" s="38"/>
      <c r="E50" s="39"/>
      <c r="F50" s="39"/>
      <c r="G50" s="39"/>
      <c r="J50" s="39"/>
      <c r="K50" s="39"/>
      <c r="L50" s="39"/>
    </row>
    <row r="51" spans="2:12" x14ac:dyDescent="0.25">
      <c r="B51" s="34">
        <v>21702</v>
      </c>
      <c r="C51" s="37">
        <v>934</v>
      </c>
      <c r="D51" s="38"/>
      <c r="J51" s="39"/>
      <c r="K51" s="39"/>
      <c r="L51" s="39"/>
    </row>
    <row r="52" spans="2:12" x14ac:dyDescent="0.25">
      <c r="B52" s="34">
        <v>21732</v>
      </c>
      <c r="C52" s="37">
        <v>1114</v>
      </c>
      <c r="D52" s="38"/>
      <c r="F52" s="39"/>
      <c r="J52" s="39"/>
      <c r="K52" s="39"/>
      <c r="L52" s="39"/>
    </row>
    <row r="53" spans="2:12" x14ac:dyDescent="0.25">
      <c r="B53" s="34">
        <v>21763</v>
      </c>
      <c r="C53" s="37">
        <v>427</v>
      </c>
      <c r="D53" s="38"/>
      <c r="E53" s="39"/>
      <c r="F53" s="39"/>
      <c r="G53" s="39"/>
      <c r="J53" s="39"/>
      <c r="K53" s="39"/>
      <c r="L53" s="39"/>
    </row>
    <row r="54" spans="2:12" x14ac:dyDescent="0.25">
      <c r="B54" s="34">
        <v>21794</v>
      </c>
      <c r="C54" s="37">
        <v>523</v>
      </c>
      <c r="D54" s="38"/>
    </row>
    <row r="55" spans="2:12" x14ac:dyDescent="0.25">
      <c r="B55" s="34">
        <v>21824</v>
      </c>
      <c r="C55" s="37">
        <v>363</v>
      </c>
      <c r="D55" s="38"/>
      <c r="E55" s="39"/>
      <c r="F55" s="39"/>
      <c r="K55" s="39"/>
      <c r="L55" s="39"/>
    </row>
    <row r="56" spans="2:12" x14ac:dyDescent="0.25">
      <c r="B56" s="34">
        <v>21855</v>
      </c>
      <c r="C56" s="37">
        <v>527</v>
      </c>
      <c r="D56" s="38"/>
      <c r="J56" s="39"/>
      <c r="K56" s="39"/>
      <c r="L56" s="39"/>
    </row>
    <row r="57" spans="2:12" ht="15.75" thickBot="1" x14ac:dyDescent="0.3">
      <c r="B57" s="40">
        <v>21885</v>
      </c>
      <c r="C57" s="41">
        <v>1186</v>
      </c>
      <c r="D57" s="42"/>
      <c r="E57" s="39"/>
      <c r="F57" s="39"/>
      <c r="J57" s="39"/>
      <c r="K57" s="39"/>
      <c r="L57" s="39"/>
    </row>
    <row r="58" spans="2:12" x14ac:dyDescent="0.25">
      <c r="B58" s="34">
        <v>21916</v>
      </c>
      <c r="C58" s="35">
        <v>782</v>
      </c>
      <c r="D58" s="36"/>
      <c r="F58" s="39"/>
      <c r="G58" s="39"/>
      <c r="J58" s="39"/>
      <c r="K58" s="39"/>
      <c r="L58" s="39"/>
    </row>
    <row r="59" spans="2:12" x14ac:dyDescent="0.25">
      <c r="B59" s="34">
        <v>21947</v>
      </c>
      <c r="C59" s="37">
        <v>449</v>
      </c>
      <c r="D59" s="38"/>
      <c r="E59" s="39"/>
      <c r="J59" s="39"/>
      <c r="K59" s="39"/>
      <c r="L59" s="39"/>
    </row>
    <row r="60" spans="2:12" x14ac:dyDescent="0.25">
      <c r="B60" s="34">
        <v>21976</v>
      </c>
      <c r="C60" s="37">
        <v>266</v>
      </c>
      <c r="D60" s="38"/>
      <c r="J60" s="39"/>
      <c r="K60" s="39"/>
      <c r="L60" s="39"/>
    </row>
    <row r="61" spans="2:12" x14ac:dyDescent="0.25">
      <c r="B61" s="34">
        <v>22007</v>
      </c>
      <c r="C61" s="37">
        <v>264</v>
      </c>
      <c r="D61" s="38"/>
      <c r="E61" s="39"/>
      <c r="F61" s="39"/>
      <c r="H61" s="39"/>
      <c r="J61" s="39"/>
      <c r="K61" s="39"/>
      <c r="L61" s="39"/>
    </row>
    <row r="62" spans="2:12" x14ac:dyDescent="0.25">
      <c r="B62" s="34">
        <v>22037</v>
      </c>
      <c r="C62" s="37">
        <v>602</v>
      </c>
      <c r="D62" s="38"/>
      <c r="F62" s="39"/>
      <c r="J62" s="39"/>
      <c r="K62" s="39"/>
      <c r="L62" s="39"/>
    </row>
    <row r="63" spans="2:12" x14ac:dyDescent="0.25">
      <c r="B63" s="34">
        <v>22068</v>
      </c>
      <c r="C63" s="37">
        <v>881</v>
      </c>
      <c r="D63" s="38"/>
    </row>
    <row r="64" spans="2:12" x14ac:dyDescent="0.25">
      <c r="B64" s="34">
        <v>22098</v>
      </c>
      <c r="C64" s="37">
        <v>820</v>
      </c>
      <c r="D64" s="38"/>
    </row>
    <row r="65" spans="2:4" x14ac:dyDescent="0.25">
      <c r="B65" s="34">
        <v>22129</v>
      </c>
      <c r="C65" s="37">
        <v>557</v>
      </c>
      <c r="D65" s="38"/>
    </row>
    <row r="66" spans="2:4" x14ac:dyDescent="0.25">
      <c r="B66" s="34">
        <v>22160</v>
      </c>
      <c r="C66" s="37">
        <v>342</v>
      </c>
      <c r="D66" s="38"/>
    </row>
    <row r="67" spans="2:4" x14ac:dyDescent="0.25">
      <c r="B67" s="34">
        <v>22190</v>
      </c>
      <c r="C67" s="37">
        <v>357</v>
      </c>
      <c r="D67" s="38"/>
    </row>
    <row r="68" spans="2:4" x14ac:dyDescent="0.25">
      <c r="B68" s="34">
        <v>22221</v>
      </c>
      <c r="C68" s="37">
        <v>742</v>
      </c>
      <c r="D68" s="38"/>
    </row>
    <row r="69" spans="2:4" ht="15.75" thickBot="1" x14ac:dyDescent="0.3">
      <c r="B69" s="40">
        <v>22251</v>
      </c>
      <c r="C69" s="41">
        <v>1111</v>
      </c>
      <c r="D69" s="42"/>
    </row>
    <row r="70" spans="2:4" x14ac:dyDescent="0.25">
      <c r="B70" s="34">
        <v>22282</v>
      </c>
      <c r="C70" s="35">
        <v>766</v>
      </c>
      <c r="D70" s="36"/>
    </row>
    <row r="71" spans="2:4" x14ac:dyDescent="0.25">
      <c r="B71" s="34">
        <v>22313</v>
      </c>
      <c r="C71" s="37">
        <v>470</v>
      </c>
      <c r="D71" s="38"/>
    </row>
    <row r="72" spans="2:4" x14ac:dyDescent="0.25">
      <c r="B72" s="34">
        <v>22341</v>
      </c>
      <c r="C72" s="37">
        <v>400</v>
      </c>
      <c r="D72" s="38"/>
    </row>
    <row r="73" spans="2:4" x14ac:dyDescent="0.25">
      <c r="B73" s="34">
        <v>22372</v>
      </c>
      <c r="C73" s="37">
        <v>503</v>
      </c>
      <c r="D73" s="38"/>
    </row>
    <row r="74" spans="2:4" x14ac:dyDescent="0.25">
      <c r="B74" s="34">
        <v>22402</v>
      </c>
      <c r="C74" s="37">
        <v>706</v>
      </c>
      <c r="D74" s="38"/>
    </row>
    <row r="75" spans="2:4" x14ac:dyDescent="0.25">
      <c r="B75" s="34">
        <v>22433</v>
      </c>
      <c r="C75" s="37">
        <v>993</v>
      </c>
      <c r="D75" s="38"/>
    </row>
    <row r="76" spans="2:4" x14ac:dyDescent="0.25">
      <c r="B76" s="34">
        <v>22463</v>
      </c>
      <c r="C76" s="37">
        <v>556</v>
      </c>
      <c r="D76" s="38"/>
    </row>
    <row r="77" spans="2:4" x14ac:dyDescent="0.25">
      <c r="B77" s="34">
        <v>22494</v>
      </c>
      <c r="C77" s="37">
        <v>304</v>
      </c>
      <c r="D77" s="38"/>
    </row>
    <row r="78" spans="2:4" x14ac:dyDescent="0.25">
      <c r="B78" s="34">
        <v>22525</v>
      </c>
      <c r="C78" s="37">
        <v>305</v>
      </c>
      <c r="D78" s="38"/>
    </row>
    <row r="79" spans="2:4" x14ac:dyDescent="0.25">
      <c r="B79" s="34">
        <v>22555</v>
      </c>
      <c r="C79" s="37">
        <v>451</v>
      </c>
      <c r="D79" s="38"/>
    </row>
    <row r="80" spans="2:4" x14ac:dyDescent="0.25">
      <c r="B80" s="34">
        <v>22586</v>
      </c>
      <c r="C80" s="37">
        <v>736</v>
      </c>
      <c r="D80" s="38"/>
    </row>
    <row r="81" spans="2:12" ht="15.75" thickBot="1" x14ac:dyDescent="0.3">
      <c r="B81" s="40">
        <v>22616</v>
      </c>
      <c r="C81" s="41">
        <v>1074</v>
      </c>
      <c r="D81" s="42"/>
      <c r="K81" s="39"/>
      <c r="L81" s="39"/>
    </row>
    <row r="82" spans="2:12" x14ac:dyDescent="0.25">
      <c r="B82" s="34">
        <v>22647</v>
      </c>
      <c r="C82" s="35">
        <v>714</v>
      </c>
      <c r="D82" s="36"/>
      <c r="F82" s="39"/>
      <c r="L82" s="39"/>
    </row>
    <row r="83" spans="2:12" x14ac:dyDescent="0.25">
      <c r="B83" s="34">
        <v>22678</v>
      </c>
      <c r="C83" s="37">
        <v>527</v>
      </c>
      <c r="D83" s="38"/>
    </row>
    <row r="84" spans="2:12" x14ac:dyDescent="0.25">
      <c r="B84" s="34">
        <v>22706</v>
      </c>
      <c r="C84" s="37">
        <v>539</v>
      </c>
      <c r="D84" s="38"/>
    </row>
    <row r="85" spans="2:12" x14ac:dyDescent="0.25">
      <c r="B85" s="34">
        <v>22737</v>
      </c>
      <c r="C85" s="37">
        <v>392</v>
      </c>
      <c r="D85" s="38"/>
      <c r="E85" s="39"/>
      <c r="K85" s="39"/>
      <c r="L85" s="39"/>
    </row>
    <row r="86" spans="2:12" x14ac:dyDescent="0.25">
      <c r="B86" s="34">
        <v>22767</v>
      </c>
      <c r="C86" s="37">
        <v>349</v>
      </c>
      <c r="D86" s="38"/>
      <c r="L86" s="39"/>
    </row>
    <row r="87" spans="2:12" x14ac:dyDescent="0.25">
      <c r="B87" s="34">
        <v>22798</v>
      </c>
      <c r="C87" s="37">
        <v>658</v>
      </c>
      <c r="D87" s="38"/>
      <c r="L87" s="39"/>
    </row>
    <row r="88" spans="2:12" x14ac:dyDescent="0.25">
      <c r="B88" s="34">
        <v>22828</v>
      </c>
      <c r="C88" s="37">
        <v>619</v>
      </c>
      <c r="D88" s="38"/>
    </row>
    <row r="89" spans="2:12" x14ac:dyDescent="0.25">
      <c r="B89" s="34">
        <v>22859</v>
      </c>
      <c r="C89" s="37">
        <v>378</v>
      </c>
      <c r="D89" s="38"/>
      <c r="F89" s="39"/>
      <c r="G89" s="39"/>
      <c r="J89" s="39"/>
      <c r="K89" s="39"/>
      <c r="L89" s="39"/>
    </row>
    <row r="90" spans="2:12" x14ac:dyDescent="0.25">
      <c r="B90" s="34">
        <v>22890</v>
      </c>
      <c r="C90" s="37">
        <v>354</v>
      </c>
      <c r="D90" s="38"/>
      <c r="E90" s="39"/>
      <c r="J90" s="39"/>
      <c r="K90" s="39"/>
      <c r="L90" s="39"/>
    </row>
    <row r="91" spans="2:12" x14ac:dyDescent="0.25">
      <c r="B91" s="34">
        <v>22920</v>
      </c>
      <c r="C91" s="37">
        <v>697</v>
      </c>
      <c r="D91" s="38"/>
      <c r="F91" s="39"/>
      <c r="J91" s="39"/>
      <c r="K91" s="39"/>
      <c r="L91" s="39"/>
    </row>
    <row r="92" spans="2:12" x14ac:dyDescent="0.25">
      <c r="B92" s="34">
        <v>22951</v>
      </c>
      <c r="C92" s="37">
        <v>923</v>
      </c>
      <c r="D92" s="38"/>
      <c r="J92" s="39"/>
      <c r="K92" s="39"/>
      <c r="L92" s="39"/>
    </row>
    <row r="93" spans="2:12" ht="15.75" thickBot="1" x14ac:dyDescent="0.3">
      <c r="B93" s="40">
        <v>22981</v>
      </c>
      <c r="C93" s="41">
        <v>983</v>
      </c>
      <c r="D93" s="42"/>
      <c r="E93" s="39"/>
      <c r="J93" s="39"/>
      <c r="K93" s="39"/>
      <c r="L93" s="39"/>
    </row>
    <row r="94" spans="2:12" x14ac:dyDescent="0.25">
      <c r="B94" s="34">
        <v>23012</v>
      </c>
      <c r="C94" s="35">
        <v>938</v>
      </c>
      <c r="D94" s="36"/>
      <c r="J94" s="39"/>
      <c r="K94" s="39"/>
      <c r="L94" s="39"/>
    </row>
    <row r="95" spans="2:12" x14ac:dyDescent="0.25">
      <c r="B95" s="34">
        <v>23043</v>
      </c>
      <c r="C95" s="37">
        <v>352</v>
      </c>
      <c r="D95" s="38"/>
      <c r="E95" s="39"/>
      <c r="F95" s="39"/>
      <c r="G95" s="39"/>
      <c r="J95" s="39"/>
      <c r="K95" s="39"/>
      <c r="L95" s="39"/>
    </row>
    <row r="96" spans="2:12" x14ac:dyDescent="0.25">
      <c r="B96" s="34">
        <v>23071</v>
      </c>
      <c r="C96" s="37">
        <v>635</v>
      </c>
      <c r="D96" s="38"/>
      <c r="E96" s="39"/>
      <c r="F96" s="39"/>
      <c r="K96" s="39"/>
      <c r="L96" s="39"/>
    </row>
    <row r="97" spans="2:12" x14ac:dyDescent="0.25">
      <c r="B97" s="34">
        <v>23102</v>
      </c>
      <c r="C97" s="37">
        <v>445</v>
      </c>
      <c r="D97" s="38"/>
      <c r="J97" s="39"/>
      <c r="K97" s="39"/>
      <c r="L97" s="39"/>
    </row>
    <row r="98" spans="2:12" x14ac:dyDescent="0.25">
      <c r="B98" s="34">
        <v>23132</v>
      </c>
      <c r="C98" s="37">
        <v>641</v>
      </c>
      <c r="D98" s="38"/>
      <c r="E98" s="39"/>
      <c r="L98" s="39"/>
    </row>
    <row r="99" spans="2:12" x14ac:dyDescent="0.25">
      <c r="B99" s="34">
        <v>23163</v>
      </c>
      <c r="C99" s="37">
        <v>1167</v>
      </c>
      <c r="D99" s="38"/>
      <c r="E99" s="39"/>
      <c r="F99" s="39"/>
      <c r="J99" s="39"/>
      <c r="K99" s="39"/>
      <c r="L99" s="39"/>
    </row>
    <row r="100" spans="2:12" x14ac:dyDescent="0.25">
      <c r="B100" s="34">
        <v>23193</v>
      </c>
      <c r="C100" s="37">
        <v>709</v>
      </c>
      <c r="D100" s="38"/>
      <c r="F100" s="39"/>
      <c r="K100" s="39"/>
      <c r="L100" s="39"/>
    </row>
    <row r="101" spans="2:12" x14ac:dyDescent="0.25">
      <c r="B101" s="34">
        <v>23224</v>
      </c>
      <c r="C101" s="37">
        <v>507</v>
      </c>
      <c r="D101" s="38"/>
      <c r="K101" s="39"/>
      <c r="L101" s="39"/>
    </row>
    <row r="102" spans="2:12" x14ac:dyDescent="0.25">
      <c r="B102" s="34">
        <v>23255</v>
      </c>
      <c r="C102" s="37">
        <v>456</v>
      </c>
      <c r="D102" s="38"/>
      <c r="E102" s="39"/>
      <c r="F102" s="39"/>
      <c r="J102" s="39"/>
      <c r="K102" s="39"/>
      <c r="L102" s="39"/>
    </row>
    <row r="103" spans="2:12" x14ac:dyDescent="0.25">
      <c r="B103" s="34">
        <v>23285</v>
      </c>
      <c r="C103" s="37">
        <v>575</v>
      </c>
      <c r="D103" s="38"/>
      <c r="E103" s="39"/>
      <c r="F103" s="39"/>
      <c r="J103" s="39"/>
      <c r="K103" s="39"/>
      <c r="L103" s="39"/>
    </row>
    <row r="104" spans="2:12" x14ac:dyDescent="0.25">
      <c r="B104" s="34">
        <v>23316</v>
      </c>
      <c r="C104" s="37">
        <v>440</v>
      </c>
      <c r="D104" s="38"/>
      <c r="E104" s="39"/>
      <c r="F104" s="39"/>
      <c r="G104" s="39"/>
      <c r="J104" s="39"/>
      <c r="K104" s="39"/>
      <c r="L104" s="39"/>
    </row>
    <row r="105" spans="2:12" ht="15.75" thickBot="1" x14ac:dyDescent="0.3">
      <c r="B105" s="40">
        <v>23346</v>
      </c>
      <c r="C105" s="41">
        <v>596</v>
      </c>
      <c r="D105" s="42"/>
      <c r="E105" s="39"/>
      <c r="F105" s="39"/>
      <c r="G105" s="39"/>
      <c r="J105" s="39"/>
      <c r="K105" s="39"/>
      <c r="L105" s="39"/>
    </row>
    <row r="106" spans="2:12" x14ac:dyDescent="0.25">
      <c r="B106" s="34">
        <v>23377</v>
      </c>
      <c r="C106" s="35">
        <v>568</v>
      </c>
      <c r="D106" s="36"/>
      <c r="J106" s="39"/>
      <c r="K106" s="39"/>
      <c r="L106" s="39"/>
    </row>
    <row r="107" spans="2:12" x14ac:dyDescent="0.25">
      <c r="B107" s="34">
        <v>23408</v>
      </c>
      <c r="C107" s="37">
        <v>506</v>
      </c>
      <c r="D107" s="38"/>
      <c r="E107" s="39"/>
      <c r="F107" s="39"/>
      <c r="G107" s="39"/>
      <c r="J107" s="39"/>
      <c r="K107" s="39"/>
      <c r="L107" s="39"/>
    </row>
    <row r="108" spans="2:12" x14ac:dyDescent="0.25">
      <c r="B108" s="34">
        <v>23437</v>
      </c>
      <c r="C108" s="37">
        <v>349</v>
      </c>
      <c r="D108" s="38"/>
      <c r="J108" s="39"/>
      <c r="K108" s="39"/>
      <c r="L108" s="39"/>
    </row>
    <row r="109" spans="2:12" x14ac:dyDescent="0.25">
      <c r="B109" s="34">
        <v>23468</v>
      </c>
      <c r="C109" s="37">
        <v>933</v>
      </c>
      <c r="D109" s="38"/>
      <c r="F109" s="39"/>
      <c r="J109" s="39"/>
      <c r="K109" s="39"/>
      <c r="L109" s="39"/>
    </row>
    <row r="110" spans="2:12" x14ac:dyDescent="0.25">
      <c r="B110" s="34">
        <v>23498</v>
      </c>
      <c r="C110" s="37">
        <v>975</v>
      </c>
      <c r="D110" s="38"/>
      <c r="E110" s="39"/>
      <c r="F110" s="39"/>
      <c r="G110" s="39"/>
      <c r="J110" s="39"/>
      <c r="K110" s="39"/>
      <c r="L110" s="39"/>
    </row>
    <row r="111" spans="2:12" x14ac:dyDescent="0.25">
      <c r="B111" s="34">
        <v>23529</v>
      </c>
      <c r="C111" s="37">
        <v>908</v>
      </c>
      <c r="D111" s="38"/>
    </row>
    <row r="112" spans="2:12" x14ac:dyDescent="0.25">
      <c r="B112" s="34">
        <v>23559</v>
      </c>
      <c r="C112" s="37">
        <v>943</v>
      </c>
      <c r="D112" s="38"/>
      <c r="E112" s="39"/>
      <c r="F112" s="39"/>
      <c r="K112" s="39"/>
      <c r="L112" s="39"/>
    </row>
    <row r="113" spans="2:12" x14ac:dyDescent="0.25">
      <c r="B113" s="34">
        <v>23590</v>
      </c>
      <c r="C113" s="37">
        <v>384</v>
      </c>
      <c r="D113" s="38"/>
      <c r="J113" s="39"/>
      <c r="K113" s="39"/>
      <c r="L113" s="39"/>
    </row>
    <row r="114" spans="2:12" x14ac:dyDescent="0.25">
      <c r="B114" s="34">
        <v>23621</v>
      </c>
      <c r="C114" s="37">
        <v>386</v>
      </c>
      <c r="D114" s="38"/>
      <c r="E114" s="39"/>
      <c r="F114" s="39"/>
      <c r="J114" s="39"/>
      <c r="K114" s="39"/>
      <c r="L114" s="39"/>
    </row>
    <row r="115" spans="2:12" x14ac:dyDescent="0.25">
      <c r="B115" s="34">
        <v>23651</v>
      </c>
      <c r="C115" s="37">
        <v>717</v>
      </c>
      <c r="D115" s="38"/>
      <c r="F115" s="39"/>
      <c r="G115" s="39"/>
      <c r="J115" s="39"/>
      <c r="K115" s="39"/>
      <c r="L115" s="39"/>
    </row>
    <row r="116" spans="2:12" x14ac:dyDescent="0.25">
      <c r="B116" s="34">
        <v>23682</v>
      </c>
      <c r="C116" s="37">
        <v>833</v>
      </c>
      <c r="D116" s="38"/>
      <c r="E116" s="39"/>
      <c r="J116" s="39"/>
      <c r="K116" s="39"/>
      <c r="L116" s="39"/>
    </row>
    <row r="117" spans="2:12" ht="15.75" thickBot="1" x14ac:dyDescent="0.3">
      <c r="B117" s="40">
        <v>23712</v>
      </c>
      <c r="C117" s="41">
        <v>1145</v>
      </c>
      <c r="D117" s="42"/>
      <c r="J117" s="39"/>
      <c r="K117" s="39"/>
      <c r="L117" s="39"/>
    </row>
    <row r="118" spans="2:12" x14ac:dyDescent="0.25">
      <c r="B118" s="34">
        <v>23743</v>
      </c>
      <c r="C118" s="35">
        <v>757</v>
      </c>
      <c r="D118" s="36"/>
      <c r="E118" s="39"/>
      <c r="F118" s="39"/>
      <c r="H118" s="39"/>
      <c r="J118" s="39"/>
      <c r="K118" s="39"/>
      <c r="L118" s="39"/>
    </row>
    <row r="119" spans="2:12" x14ac:dyDescent="0.25">
      <c r="B119" s="34">
        <v>23774</v>
      </c>
      <c r="C119" s="37">
        <v>750</v>
      </c>
      <c r="D119" s="38"/>
      <c r="F119" s="39"/>
      <c r="J119" s="39"/>
      <c r="K119" s="39"/>
      <c r="L119" s="39"/>
    </row>
    <row r="120" spans="2:12" x14ac:dyDescent="0.25">
      <c r="B120" s="34">
        <v>23802</v>
      </c>
      <c r="C120" s="37">
        <v>502</v>
      </c>
      <c r="D120" s="38"/>
    </row>
    <row r="121" spans="2:12" x14ac:dyDescent="0.25">
      <c r="B121" s="34">
        <v>23833</v>
      </c>
      <c r="C121" s="37">
        <v>566</v>
      </c>
      <c r="D121" s="38"/>
    </row>
    <row r="122" spans="2:12" x14ac:dyDescent="0.25">
      <c r="B122" s="34">
        <v>23863</v>
      </c>
      <c r="C122" s="37">
        <v>602</v>
      </c>
      <c r="D122" s="38"/>
    </row>
    <row r="123" spans="2:12" x14ac:dyDescent="0.25">
      <c r="B123" s="34">
        <v>23894</v>
      </c>
      <c r="C123" s="37">
        <v>621</v>
      </c>
      <c r="D123" s="38"/>
    </row>
    <row r="124" spans="2:12" x14ac:dyDescent="0.25">
      <c r="B124" s="34">
        <v>23924</v>
      </c>
      <c r="C124" s="37">
        <v>644</v>
      </c>
      <c r="D124" s="38"/>
    </row>
    <row r="125" spans="2:12" x14ac:dyDescent="0.25">
      <c r="B125" s="34">
        <v>23955</v>
      </c>
      <c r="C125" s="37">
        <v>328</v>
      </c>
      <c r="D125" s="38"/>
    </row>
    <row r="126" spans="2:12" x14ac:dyDescent="0.25">
      <c r="B126" s="34">
        <v>23986</v>
      </c>
      <c r="C126" s="37">
        <v>257</v>
      </c>
      <c r="D126" s="38"/>
    </row>
    <row r="127" spans="2:12" x14ac:dyDescent="0.25">
      <c r="B127" s="34">
        <v>24016</v>
      </c>
      <c r="C127" s="37">
        <v>644</v>
      </c>
      <c r="D127" s="38"/>
    </row>
    <row r="128" spans="2:12" x14ac:dyDescent="0.25">
      <c r="B128" s="34">
        <v>24047</v>
      </c>
      <c r="C128" s="37">
        <v>710</v>
      </c>
      <c r="D128" s="38"/>
    </row>
    <row r="129" spans="2:4" ht="15.75" thickBot="1" x14ac:dyDescent="0.3">
      <c r="B129" s="40">
        <v>24077</v>
      </c>
      <c r="C129" s="41">
        <v>852</v>
      </c>
      <c r="D129" s="42"/>
    </row>
    <row r="130" spans="2:4" x14ac:dyDescent="0.25">
      <c r="B130" s="34">
        <v>24108</v>
      </c>
      <c r="C130" s="35">
        <v>495</v>
      </c>
      <c r="D130" s="36"/>
    </row>
    <row r="131" spans="2:4" x14ac:dyDescent="0.25">
      <c r="B131" s="34">
        <v>24139</v>
      </c>
      <c r="C131" s="37">
        <v>878</v>
      </c>
      <c r="D131" s="38"/>
    </row>
    <row r="132" spans="2:4" x14ac:dyDescent="0.25">
      <c r="B132" s="34">
        <v>24167</v>
      </c>
      <c r="C132" s="37">
        <v>432</v>
      </c>
      <c r="D132" s="38"/>
    </row>
    <row r="133" spans="2:4" x14ac:dyDescent="0.25">
      <c r="B133" s="34">
        <v>24198</v>
      </c>
      <c r="C133" s="37">
        <v>715</v>
      </c>
      <c r="D133" s="38"/>
    </row>
    <row r="134" spans="2:4" x14ac:dyDescent="0.25">
      <c r="B134" s="34">
        <v>24228</v>
      </c>
      <c r="C134" s="37">
        <v>1227</v>
      </c>
      <c r="D134" s="38"/>
    </row>
    <row r="135" spans="2:4" x14ac:dyDescent="0.25">
      <c r="B135" s="34">
        <v>24259</v>
      </c>
      <c r="C135" s="37">
        <v>866</v>
      </c>
      <c r="D135" s="38"/>
    </row>
    <row r="136" spans="2:4" x14ac:dyDescent="0.25">
      <c r="B136" s="34">
        <v>24289</v>
      </c>
      <c r="C136" s="37">
        <v>711</v>
      </c>
      <c r="D136" s="38"/>
    </row>
    <row r="137" spans="2:4" x14ac:dyDescent="0.25">
      <c r="B137" s="34">
        <v>24320</v>
      </c>
      <c r="C137" s="37">
        <v>459</v>
      </c>
      <c r="D137" s="38"/>
    </row>
    <row r="138" spans="2:4" x14ac:dyDescent="0.25">
      <c r="B138" s="34">
        <v>24351</v>
      </c>
      <c r="C138" s="37">
        <v>293</v>
      </c>
      <c r="D138" s="38"/>
    </row>
    <row r="139" spans="2:4" x14ac:dyDescent="0.25">
      <c r="B139" s="34">
        <v>24381</v>
      </c>
      <c r="C139" s="37">
        <v>596</v>
      </c>
      <c r="D139" s="38"/>
    </row>
    <row r="140" spans="2:4" x14ac:dyDescent="0.25">
      <c r="B140" s="34">
        <v>24412</v>
      </c>
      <c r="C140" s="37">
        <v>1135</v>
      </c>
      <c r="D140" s="38"/>
    </row>
    <row r="141" spans="2:4" ht="15.75" thickBot="1" x14ac:dyDescent="0.3">
      <c r="B141" s="40">
        <v>24442</v>
      </c>
      <c r="C141" s="41">
        <v>856</v>
      </c>
      <c r="D141" s="42"/>
    </row>
    <row r="142" spans="2:4" x14ac:dyDescent="0.25">
      <c r="B142" s="34">
        <v>24473</v>
      </c>
      <c r="C142" s="35">
        <v>1067</v>
      </c>
      <c r="D142" s="36"/>
    </row>
    <row r="143" spans="2:4" x14ac:dyDescent="0.25">
      <c r="B143" s="34">
        <v>24504</v>
      </c>
      <c r="C143" s="37">
        <v>903</v>
      </c>
      <c r="D143" s="38"/>
    </row>
    <row r="144" spans="2:4" x14ac:dyDescent="0.25">
      <c r="B144" s="34">
        <v>24532</v>
      </c>
      <c r="C144" s="37">
        <v>442</v>
      </c>
      <c r="D144" s="38"/>
    </row>
    <row r="145" spans="2:4" x14ac:dyDescent="0.25">
      <c r="B145" s="34">
        <v>24563</v>
      </c>
      <c r="C145" s="37">
        <v>508</v>
      </c>
      <c r="D145" s="38"/>
    </row>
    <row r="146" spans="2:4" x14ac:dyDescent="0.25">
      <c r="B146" s="34">
        <v>24593</v>
      </c>
      <c r="C146" s="37">
        <v>647</v>
      </c>
      <c r="D146" s="38"/>
    </row>
    <row r="147" spans="2:4" x14ac:dyDescent="0.25">
      <c r="B147" s="34">
        <v>24624</v>
      </c>
      <c r="C147" s="37">
        <v>364</v>
      </c>
      <c r="D147" s="38"/>
    </row>
    <row r="148" spans="2:4" x14ac:dyDescent="0.25">
      <c r="B148" s="34">
        <v>24654</v>
      </c>
      <c r="C148" s="37">
        <v>362</v>
      </c>
      <c r="D148" s="38"/>
    </row>
    <row r="149" spans="2:4" x14ac:dyDescent="0.25">
      <c r="B149" s="34">
        <v>24685</v>
      </c>
      <c r="C149" s="37">
        <v>360</v>
      </c>
      <c r="D149" s="38"/>
    </row>
    <row r="150" spans="2:4" x14ac:dyDescent="0.25">
      <c r="B150" s="34">
        <v>24716</v>
      </c>
      <c r="C150" s="37">
        <v>269</v>
      </c>
      <c r="D150" s="38"/>
    </row>
    <row r="151" spans="2:4" x14ac:dyDescent="0.25">
      <c r="B151" s="34">
        <v>24746</v>
      </c>
      <c r="C151" s="37">
        <v>518</v>
      </c>
      <c r="D151" s="38"/>
    </row>
    <row r="152" spans="2:4" x14ac:dyDescent="0.25">
      <c r="B152" s="34">
        <v>24777</v>
      </c>
      <c r="C152" s="37">
        <v>772</v>
      </c>
      <c r="D152" s="38"/>
    </row>
    <row r="153" spans="2:4" ht="15.75" thickBot="1" x14ac:dyDescent="0.3">
      <c r="B153" s="40">
        <v>24807</v>
      </c>
      <c r="C153" s="41">
        <v>1044</v>
      </c>
      <c r="D153" s="42"/>
    </row>
    <row r="154" spans="2:4" x14ac:dyDescent="0.25">
      <c r="B154" s="34">
        <v>24838</v>
      </c>
      <c r="C154" s="35">
        <v>955</v>
      </c>
      <c r="D154" s="36"/>
    </row>
    <row r="155" spans="2:4" x14ac:dyDescent="0.25">
      <c r="B155" s="34">
        <v>24869</v>
      </c>
      <c r="C155" s="37">
        <v>763</v>
      </c>
      <c r="D155" s="38"/>
    </row>
    <row r="156" spans="2:4" x14ac:dyDescent="0.25">
      <c r="B156" s="34">
        <v>24898</v>
      </c>
      <c r="C156" s="37">
        <v>270</v>
      </c>
      <c r="D156" s="38"/>
    </row>
    <row r="157" spans="2:4" x14ac:dyDescent="0.25">
      <c r="B157" s="34">
        <v>24929</v>
      </c>
      <c r="C157" s="37">
        <v>286</v>
      </c>
      <c r="D157" s="38"/>
    </row>
    <row r="158" spans="2:4" x14ac:dyDescent="0.25">
      <c r="B158" s="34">
        <v>24959</v>
      </c>
      <c r="C158" s="37">
        <v>700</v>
      </c>
      <c r="D158" s="38"/>
    </row>
    <row r="159" spans="2:4" x14ac:dyDescent="0.25">
      <c r="B159" s="34">
        <v>24990</v>
      </c>
      <c r="C159" s="37">
        <v>710</v>
      </c>
      <c r="D159" s="38"/>
    </row>
    <row r="160" spans="2:4" x14ac:dyDescent="0.25">
      <c r="B160" s="34">
        <v>25020</v>
      </c>
      <c r="C160" s="37">
        <v>825</v>
      </c>
      <c r="D160" s="38"/>
    </row>
    <row r="161" spans="2:4" x14ac:dyDescent="0.25">
      <c r="B161" s="34">
        <v>25051</v>
      </c>
      <c r="C161" s="37">
        <v>753</v>
      </c>
      <c r="D161" s="38"/>
    </row>
    <row r="162" spans="2:4" x14ac:dyDescent="0.25">
      <c r="B162" s="34">
        <v>25082</v>
      </c>
      <c r="C162" s="37">
        <v>419</v>
      </c>
      <c r="D162" s="38"/>
    </row>
    <row r="163" spans="2:4" x14ac:dyDescent="0.25">
      <c r="B163" s="34">
        <v>25112</v>
      </c>
      <c r="C163" s="37">
        <v>520</v>
      </c>
      <c r="D163" s="38"/>
    </row>
    <row r="164" spans="2:4" x14ac:dyDescent="0.25">
      <c r="B164" s="34">
        <v>25143</v>
      </c>
      <c r="C164" s="37">
        <v>966</v>
      </c>
      <c r="D164" s="38"/>
    </row>
    <row r="165" spans="2:4" ht="15.75" thickBot="1" x14ac:dyDescent="0.3">
      <c r="B165" s="40">
        <v>25173</v>
      </c>
      <c r="C165" s="41">
        <v>887</v>
      </c>
      <c r="D165" s="42"/>
    </row>
    <row r="166" spans="2:4" x14ac:dyDescent="0.25">
      <c r="B166" s="34">
        <v>25204</v>
      </c>
      <c r="C166" s="35">
        <v>908</v>
      </c>
      <c r="D166" s="36"/>
    </row>
    <row r="167" spans="2:4" x14ac:dyDescent="0.25">
      <c r="B167" s="34">
        <v>25235</v>
      </c>
      <c r="C167" s="37">
        <v>604</v>
      </c>
      <c r="D167" s="38"/>
    </row>
    <row r="168" spans="2:4" x14ac:dyDescent="0.25">
      <c r="B168" s="34">
        <v>25263</v>
      </c>
      <c r="C168" s="37">
        <v>513</v>
      </c>
      <c r="D168" s="38"/>
    </row>
    <row r="169" spans="2:4" x14ac:dyDescent="0.25">
      <c r="B169" s="34">
        <v>25294</v>
      </c>
      <c r="C169" s="37">
        <v>741</v>
      </c>
      <c r="D169" s="38"/>
    </row>
    <row r="170" spans="2:4" x14ac:dyDescent="0.25">
      <c r="B170" s="34">
        <v>25324</v>
      </c>
      <c r="C170" s="37">
        <v>874</v>
      </c>
      <c r="D170" s="38"/>
    </row>
    <row r="171" spans="2:4" x14ac:dyDescent="0.25">
      <c r="B171" s="34">
        <v>25355</v>
      </c>
      <c r="C171" s="37">
        <v>598</v>
      </c>
      <c r="D171" s="38"/>
    </row>
    <row r="172" spans="2:4" x14ac:dyDescent="0.25">
      <c r="B172" s="34">
        <v>25385</v>
      </c>
      <c r="C172" s="37">
        <v>599</v>
      </c>
      <c r="D172" s="38"/>
    </row>
    <row r="173" spans="2:4" x14ac:dyDescent="0.25">
      <c r="B173" s="34">
        <v>25416</v>
      </c>
      <c r="C173" s="37">
        <v>198</v>
      </c>
      <c r="D173" s="38"/>
    </row>
    <row r="174" spans="2:4" x14ac:dyDescent="0.25">
      <c r="B174" s="34">
        <v>25447</v>
      </c>
      <c r="C174" s="37">
        <v>236</v>
      </c>
      <c r="D174" s="38"/>
    </row>
    <row r="175" spans="2:4" x14ac:dyDescent="0.25">
      <c r="B175" s="34">
        <v>25477</v>
      </c>
      <c r="C175" s="37">
        <v>387</v>
      </c>
      <c r="D175" s="38"/>
    </row>
    <row r="176" spans="2:4" x14ac:dyDescent="0.25">
      <c r="B176" s="34">
        <v>25508</v>
      </c>
      <c r="C176" s="37">
        <v>1086</v>
      </c>
      <c r="D176" s="38"/>
    </row>
    <row r="177" spans="2:4" ht="15.75" thickBot="1" x14ac:dyDescent="0.3">
      <c r="B177" s="40">
        <v>25538</v>
      </c>
      <c r="C177" s="41">
        <v>1099</v>
      </c>
      <c r="D177" s="42"/>
    </row>
    <row r="178" spans="2:4" x14ac:dyDescent="0.25">
      <c r="B178" s="34">
        <v>25569</v>
      </c>
      <c r="C178" s="35">
        <v>426</v>
      </c>
      <c r="D178" s="36"/>
    </row>
    <row r="179" spans="2:4" x14ac:dyDescent="0.25">
      <c r="B179" s="34">
        <v>25600</v>
      </c>
      <c r="C179" s="37">
        <v>483</v>
      </c>
      <c r="D179" s="38"/>
    </row>
    <row r="180" spans="2:4" x14ac:dyDescent="0.25">
      <c r="B180" s="34">
        <v>25628</v>
      </c>
      <c r="C180" s="37">
        <v>259</v>
      </c>
      <c r="D180" s="38"/>
    </row>
    <row r="181" spans="2:4" x14ac:dyDescent="0.25">
      <c r="B181" s="34">
        <v>25659</v>
      </c>
      <c r="C181" s="37">
        <v>1089</v>
      </c>
      <c r="D181" s="38"/>
    </row>
    <row r="182" spans="2:4" x14ac:dyDescent="0.25">
      <c r="B182" s="34">
        <v>25689</v>
      </c>
      <c r="C182" s="37">
        <v>976</v>
      </c>
      <c r="D182" s="38"/>
    </row>
    <row r="183" spans="2:4" x14ac:dyDescent="0.25">
      <c r="B183" s="34">
        <v>25720</v>
      </c>
      <c r="C183" s="37">
        <v>1141</v>
      </c>
      <c r="D183" s="38"/>
    </row>
    <row r="184" spans="2:4" x14ac:dyDescent="0.25">
      <c r="B184" s="34">
        <v>25750</v>
      </c>
      <c r="C184" s="37">
        <v>888</v>
      </c>
      <c r="D184" s="38"/>
    </row>
    <row r="185" spans="2:4" x14ac:dyDescent="0.25">
      <c r="B185" s="34">
        <v>25781</v>
      </c>
      <c r="C185" s="37">
        <v>350</v>
      </c>
      <c r="D185" s="38"/>
    </row>
    <row r="186" spans="2:4" x14ac:dyDescent="0.25">
      <c r="B186" s="34">
        <v>25812</v>
      </c>
      <c r="C186" s="37">
        <v>373</v>
      </c>
      <c r="D186" s="38"/>
    </row>
    <row r="187" spans="2:4" x14ac:dyDescent="0.25">
      <c r="B187" s="34">
        <v>25842</v>
      </c>
      <c r="C187" s="37">
        <v>466</v>
      </c>
      <c r="D187" s="38"/>
    </row>
    <row r="188" spans="2:4" x14ac:dyDescent="0.25">
      <c r="B188" s="34">
        <v>25873</v>
      </c>
      <c r="C188" s="37">
        <v>735</v>
      </c>
      <c r="D188" s="38"/>
    </row>
    <row r="189" spans="2:4" ht="15.75" thickBot="1" x14ac:dyDescent="0.3">
      <c r="B189" s="40">
        <v>25903</v>
      </c>
      <c r="C189" s="41">
        <v>1080</v>
      </c>
      <c r="D189" s="42"/>
    </row>
    <row r="190" spans="2:4" x14ac:dyDescent="0.25">
      <c r="B190" s="34">
        <v>25934</v>
      </c>
      <c r="C190" s="35">
        <v>814</v>
      </c>
      <c r="D190" s="36"/>
    </row>
    <row r="191" spans="2:4" x14ac:dyDescent="0.25">
      <c r="B191" s="34">
        <v>25965</v>
      </c>
      <c r="C191" s="37">
        <v>695</v>
      </c>
      <c r="D191" s="38"/>
    </row>
    <row r="192" spans="2:4" x14ac:dyDescent="0.25">
      <c r="B192" s="34">
        <v>25993</v>
      </c>
      <c r="C192" s="37">
        <v>581</v>
      </c>
      <c r="D192" s="38"/>
    </row>
    <row r="193" spans="2:4" x14ac:dyDescent="0.25">
      <c r="B193" s="34">
        <v>26024</v>
      </c>
      <c r="C193" s="37">
        <v>597</v>
      </c>
      <c r="D193" s="38"/>
    </row>
    <row r="194" spans="2:4" x14ac:dyDescent="0.25">
      <c r="B194" s="34">
        <v>26054</v>
      </c>
      <c r="C194" s="37">
        <v>659</v>
      </c>
      <c r="D194" s="38"/>
    </row>
    <row r="195" spans="2:4" x14ac:dyDescent="0.25">
      <c r="B195" s="34">
        <v>26085</v>
      </c>
      <c r="C195" s="37">
        <v>885</v>
      </c>
      <c r="D195" s="38"/>
    </row>
    <row r="196" spans="2:4" x14ac:dyDescent="0.25">
      <c r="B196" s="34">
        <v>26115</v>
      </c>
      <c r="C196" s="37">
        <v>524</v>
      </c>
      <c r="D196" s="38"/>
    </row>
    <row r="197" spans="2:4" x14ac:dyDescent="0.25">
      <c r="B197" s="34">
        <v>26146</v>
      </c>
      <c r="C197" s="37">
        <v>384</v>
      </c>
      <c r="D197" s="38"/>
    </row>
    <row r="198" spans="2:4" x14ac:dyDescent="0.25">
      <c r="B198" s="34">
        <v>26177</v>
      </c>
      <c r="C198" s="37">
        <v>383</v>
      </c>
      <c r="D198" s="38"/>
    </row>
    <row r="199" spans="2:4" x14ac:dyDescent="0.25">
      <c r="B199" s="34">
        <v>26207</v>
      </c>
      <c r="C199" s="37">
        <v>675</v>
      </c>
      <c r="D199" s="38"/>
    </row>
    <row r="200" spans="2:4" x14ac:dyDescent="0.25">
      <c r="B200" s="34">
        <v>26238</v>
      </c>
      <c r="C200" s="37">
        <v>477</v>
      </c>
      <c r="D200" s="38"/>
    </row>
    <row r="201" spans="2:4" ht="15.75" thickBot="1" x14ac:dyDescent="0.3">
      <c r="B201" s="40">
        <v>26268</v>
      </c>
      <c r="C201" s="41">
        <v>620</v>
      </c>
      <c r="D201" s="42"/>
    </row>
    <row r="202" spans="2:4" x14ac:dyDescent="0.25">
      <c r="B202" s="34">
        <v>26299</v>
      </c>
      <c r="C202" s="35">
        <v>616</v>
      </c>
      <c r="D202" s="36"/>
    </row>
    <row r="203" spans="2:4" x14ac:dyDescent="0.25">
      <c r="B203" s="34">
        <v>26330</v>
      </c>
      <c r="C203" s="37">
        <v>538</v>
      </c>
      <c r="D203" s="38"/>
    </row>
    <row r="204" spans="2:4" x14ac:dyDescent="0.25">
      <c r="B204" s="34">
        <v>26359</v>
      </c>
      <c r="C204" s="37">
        <v>398</v>
      </c>
      <c r="D204" s="38"/>
    </row>
    <row r="205" spans="2:4" x14ac:dyDescent="0.25">
      <c r="B205" s="34">
        <v>26390</v>
      </c>
      <c r="C205" s="37">
        <v>719</v>
      </c>
      <c r="D205" s="38"/>
    </row>
    <row r="206" spans="2:4" x14ac:dyDescent="0.25">
      <c r="B206" s="34">
        <v>26420</v>
      </c>
      <c r="C206" s="37">
        <v>434</v>
      </c>
      <c r="D206" s="38"/>
    </row>
    <row r="207" spans="2:4" x14ac:dyDescent="0.25">
      <c r="B207" s="34">
        <v>26451</v>
      </c>
      <c r="C207" s="37">
        <v>635</v>
      </c>
      <c r="D207" s="38"/>
    </row>
    <row r="208" spans="2:4" x14ac:dyDescent="0.25">
      <c r="B208" s="34">
        <v>26481</v>
      </c>
      <c r="C208" s="37">
        <v>319</v>
      </c>
      <c r="D208" s="38"/>
    </row>
    <row r="209" spans="2:4" x14ac:dyDescent="0.25">
      <c r="B209" s="34">
        <v>26512</v>
      </c>
      <c r="C209" s="37">
        <v>490</v>
      </c>
      <c r="D209" s="38"/>
    </row>
    <row r="210" spans="2:4" x14ac:dyDescent="0.25">
      <c r="B210" s="34">
        <v>26543</v>
      </c>
      <c r="C210" s="37">
        <v>597</v>
      </c>
      <c r="D210" s="38"/>
    </row>
    <row r="211" spans="2:4" x14ac:dyDescent="0.25">
      <c r="B211" s="34">
        <v>26573</v>
      </c>
      <c r="C211" s="37">
        <v>929</v>
      </c>
      <c r="D211" s="38"/>
    </row>
    <row r="212" spans="2:4" x14ac:dyDescent="0.25">
      <c r="B212" s="34">
        <v>26604</v>
      </c>
      <c r="C212" s="37">
        <v>930</v>
      </c>
      <c r="D212" s="38"/>
    </row>
    <row r="213" spans="2:4" ht="15.75" thickBot="1" x14ac:dyDescent="0.3">
      <c r="B213" s="40">
        <v>26634</v>
      </c>
      <c r="C213" s="41">
        <v>930</v>
      </c>
      <c r="D213" s="42"/>
    </row>
    <row r="214" spans="2:4" x14ac:dyDescent="0.25">
      <c r="B214" s="34">
        <v>26665</v>
      </c>
      <c r="C214" s="35">
        <v>582</v>
      </c>
      <c r="D214" s="36"/>
    </row>
    <row r="215" spans="2:4" x14ac:dyDescent="0.25">
      <c r="B215" s="34">
        <v>26696</v>
      </c>
      <c r="C215" s="37">
        <v>582</v>
      </c>
      <c r="D215" s="38"/>
    </row>
    <row r="216" spans="2:4" x14ac:dyDescent="0.25">
      <c r="B216" s="34">
        <v>26724</v>
      </c>
      <c r="C216" s="37">
        <v>582</v>
      </c>
      <c r="D216" s="38"/>
    </row>
    <row r="217" spans="2:4" x14ac:dyDescent="0.25">
      <c r="B217" s="34">
        <v>26755</v>
      </c>
      <c r="C217" s="37">
        <v>986</v>
      </c>
      <c r="D217" s="38"/>
    </row>
    <row r="218" spans="2:4" x14ac:dyDescent="0.25">
      <c r="B218" s="34">
        <v>26785</v>
      </c>
      <c r="C218" s="37">
        <v>1205</v>
      </c>
      <c r="D218" s="38"/>
    </row>
    <row r="219" spans="2:4" x14ac:dyDescent="0.25">
      <c r="B219" s="34">
        <v>26816</v>
      </c>
      <c r="C219" s="37">
        <v>512</v>
      </c>
      <c r="D219" s="38"/>
    </row>
    <row r="220" spans="2:4" x14ac:dyDescent="0.25">
      <c r="B220" s="34">
        <v>26846</v>
      </c>
      <c r="C220" s="37">
        <v>652</v>
      </c>
      <c r="D220" s="38"/>
    </row>
    <row r="221" spans="2:4" x14ac:dyDescent="0.25">
      <c r="B221" s="34">
        <v>26877</v>
      </c>
      <c r="C221" s="37">
        <v>406</v>
      </c>
      <c r="D221" s="38"/>
    </row>
    <row r="222" spans="2:4" x14ac:dyDescent="0.25">
      <c r="B222" s="34">
        <v>26908</v>
      </c>
      <c r="C222" s="37">
        <v>213</v>
      </c>
      <c r="D222" s="38"/>
    </row>
    <row r="223" spans="2:4" x14ac:dyDescent="0.25">
      <c r="B223" s="34">
        <v>26938</v>
      </c>
      <c r="C223" s="37">
        <v>597</v>
      </c>
      <c r="D223" s="38"/>
    </row>
    <row r="224" spans="2:4" x14ac:dyDescent="0.25">
      <c r="B224" s="34">
        <v>26969</v>
      </c>
      <c r="C224" s="37">
        <v>1078</v>
      </c>
      <c r="D224" s="38"/>
    </row>
    <row r="225" spans="2:4" ht="15.75" thickBot="1" x14ac:dyDescent="0.3">
      <c r="B225" s="40">
        <v>26999</v>
      </c>
      <c r="C225" s="41">
        <v>1112</v>
      </c>
      <c r="D225" s="42"/>
    </row>
    <row r="226" spans="2:4" x14ac:dyDescent="0.25">
      <c r="B226" s="34">
        <v>27030</v>
      </c>
      <c r="C226" s="35">
        <v>1476</v>
      </c>
      <c r="D226" s="36"/>
    </row>
    <row r="227" spans="2:4" x14ac:dyDescent="0.25">
      <c r="B227" s="34">
        <v>27061</v>
      </c>
      <c r="C227" s="37">
        <v>127</v>
      </c>
      <c r="D227" s="38"/>
    </row>
    <row r="228" spans="2:4" x14ac:dyDescent="0.25">
      <c r="B228" s="34">
        <v>27089</v>
      </c>
      <c r="C228" s="37">
        <v>493</v>
      </c>
      <c r="D228" s="38"/>
    </row>
    <row r="229" spans="2:4" x14ac:dyDescent="0.25">
      <c r="B229" s="34">
        <v>27120</v>
      </c>
      <c r="C229" s="37">
        <v>338</v>
      </c>
      <c r="D229" s="38"/>
    </row>
    <row r="230" spans="2:4" x14ac:dyDescent="0.25">
      <c r="B230" s="34">
        <v>27150</v>
      </c>
      <c r="C230" s="37">
        <v>662</v>
      </c>
      <c r="D230" s="38"/>
    </row>
    <row r="231" spans="2:4" x14ac:dyDescent="0.25">
      <c r="B231" s="34">
        <v>27181</v>
      </c>
      <c r="C231" s="37">
        <v>428</v>
      </c>
      <c r="D231" s="38"/>
    </row>
    <row r="232" spans="2:4" x14ac:dyDescent="0.25">
      <c r="B232" s="34">
        <v>27211</v>
      </c>
      <c r="C232" s="37">
        <v>286</v>
      </c>
      <c r="D232" s="38"/>
    </row>
    <row r="233" spans="2:4" x14ac:dyDescent="0.25">
      <c r="B233" s="34">
        <v>27242</v>
      </c>
      <c r="C233" s="37">
        <v>287</v>
      </c>
      <c r="D233" s="38"/>
    </row>
    <row r="234" spans="2:4" x14ac:dyDescent="0.25">
      <c r="B234" s="34">
        <v>27273</v>
      </c>
      <c r="C234" s="37">
        <v>355</v>
      </c>
      <c r="D234" s="38"/>
    </row>
    <row r="235" spans="2:4" x14ac:dyDescent="0.25">
      <c r="B235" s="34">
        <v>27303</v>
      </c>
      <c r="C235" s="37">
        <v>707</v>
      </c>
      <c r="D235" s="38"/>
    </row>
    <row r="236" spans="2:4" x14ac:dyDescent="0.25">
      <c r="B236" s="34">
        <v>27334</v>
      </c>
      <c r="C236" s="37">
        <v>535</v>
      </c>
      <c r="D236" s="38"/>
    </row>
    <row r="237" spans="2:4" ht="15.75" thickBot="1" x14ac:dyDescent="0.3">
      <c r="B237" s="40">
        <v>27364</v>
      </c>
      <c r="C237" s="41">
        <v>1199</v>
      </c>
      <c r="D237" s="42"/>
    </row>
    <row r="238" spans="2:4" x14ac:dyDescent="0.25">
      <c r="B238" s="34">
        <v>27395</v>
      </c>
      <c r="C238" s="35">
        <v>312</v>
      </c>
      <c r="D238" s="36"/>
    </row>
    <row r="239" spans="2:4" x14ac:dyDescent="0.25">
      <c r="B239" s="34">
        <v>27426</v>
      </c>
      <c r="C239" s="37">
        <v>509</v>
      </c>
      <c r="D239" s="38"/>
    </row>
    <row r="240" spans="2:4" x14ac:dyDescent="0.25">
      <c r="B240" s="34">
        <v>27454</v>
      </c>
      <c r="C240" s="37">
        <v>1634</v>
      </c>
      <c r="D240" s="38"/>
    </row>
    <row r="241" spans="2:4" x14ac:dyDescent="0.25">
      <c r="B241" s="34">
        <v>27485</v>
      </c>
      <c r="C241" s="37">
        <v>320</v>
      </c>
      <c r="D241" s="38"/>
    </row>
    <row r="242" spans="2:4" x14ac:dyDescent="0.25">
      <c r="B242" s="34">
        <v>27515</v>
      </c>
      <c r="C242" s="37">
        <v>754</v>
      </c>
      <c r="D242" s="38"/>
    </row>
    <row r="243" spans="2:4" x14ac:dyDescent="0.25">
      <c r="B243" s="34">
        <v>27546</v>
      </c>
      <c r="C243" s="37">
        <v>756</v>
      </c>
      <c r="D243" s="38"/>
    </row>
    <row r="244" spans="2:4" x14ac:dyDescent="0.25">
      <c r="B244" s="34">
        <v>27576</v>
      </c>
      <c r="C244" s="37">
        <v>491</v>
      </c>
      <c r="D244" s="38"/>
    </row>
    <row r="245" spans="2:4" x14ac:dyDescent="0.25">
      <c r="B245" s="34">
        <v>27607</v>
      </c>
      <c r="C245" s="37">
        <v>300</v>
      </c>
      <c r="D245" s="38"/>
    </row>
    <row r="246" spans="2:4" x14ac:dyDescent="0.25">
      <c r="B246" s="34">
        <v>27638</v>
      </c>
      <c r="C246" s="37">
        <v>486</v>
      </c>
      <c r="D246" s="38"/>
    </row>
    <row r="247" spans="2:4" x14ac:dyDescent="0.25">
      <c r="B247" s="34">
        <v>27668</v>
      </c>
      <c r="C247" s="37">
        <v>857</v>
      </c>
      <c r="D247" s="38"/>
    </row>
    <row r="248" spans="2:4" x14ac:dyDescent="0.25">
      <c r="B248" s="34">
        <v>27699</v>
      </c>
      <c r="C248" s="37">
        <v>816</v>
      </c>
      <c r="D248" s="38"/>
    </row>
    <row r="249" spans="2:4" ht="15.75" thickBot="1" x14ac:dyDescent="0.3">
      <c r="B249" s="40">
        <v>27729</v>
      </c>
      <c r="C249" s="41">
        <v>1140</v>
      </c>
      <c r="D249" s="42"/>
    </row>
    <row r="250" spans="2:4" x14ac:dyDescent="0.25">
      <c r="B250" s="34">
        <v>27760</v>
      </c>
      <c r="C250" s="35">
        <v>345</v>
      </c>
      <c r="D250" s="36"/>
    </row>
    <row r="251" spans="2:4" x14ac:dyDescent="0.25">
      <c r="B251" s="34">
        <v>27791</v>
      </c>
      <c r="C251" s="37">
        <v>788</v>
      </c>
      <c r="D251" s="38"/>
    </row>
    <row r="252" spans="2:4" x14ac:dyDescent="0.25">
      <c r="B252" s="34">
        <v>27820</v>
      </c>
      <c r="C252" s="37">
        <v>627</v>
      </c>
      <c r="D252" s="38"/>
    </row>
    <row r="253" spans="2:4" x14ac:dyDescent="0.25">
      <c r="B253" s="34">
        <v>27851</v>
      </c>
      <c r="C253" s="37">
        <v>585</v>
      </c>
      <c r="D253" s="38"/>
    </row>
    <row r="254" spans="2:4" x14ac:dyDescent="0.25">
      <c r="B254" s="34">
        <v>27881</v>
      </c>
      <c r="C254" s="37">
        <v>459</v>
      </c>
      <c r="D254" s="38"/>
    </row>
    <row r="255" spans="2:4" x14ac:dyDescent="0.25">
      <c r="B255" s="34">
        <v>27912</v>
      </c>
      <c r="C255" s="37">
        <v>580</v>
      </c>
      <c r="D255" s="38"/>
    </row>
    <row r="256" spans="2:4" x14ac:dyDescent="0.25">
      <c r="B256" s="34">
        <v>27942</v>
      </c>
      <c r="C256" s="37">
        <v>387</v>
      </c>
      <c r="D256" s="38"/>
    </row>
    <row r="257" spans="2:4" x14ac:dyDescent="0.25">
      <c r="B257" s="34">
        <v>27973</v>
      </c>
      <c r="C257" s="37">
        <v>334</v>
      </c>
      <c r="D257" s="38"/>
    </row>
    <row r="258" spans="2:4" x14ac:dyDescent="0.25">
      <c r="B258" s="34">
        <v>28004</v>
      </c>
      <c r="C258" s="37">
        <v>350</v>
      </c>
      <c r="D258" s="38"/>
    </row>
    <row r="259" spans="2:4" x14ac:dyDescent="0.25">
      <c r="B259" s="34">
        <v>28034</v>
      </c>
      <c r="C259" s="37">
        <v>667</v>
      </c>
      <c r="D259" s="38"/>
    </row>
    <row r="260" spans="2:4" x14ac:dyDescent="0.25">
      <c r="B260" s="34">
        <v>28065</v>
      </c>
      <c r="C260" s="37">
        <v>757</v>
      </c>
      <c r="D260" s="38"/>
    </row>
    <row r="261" spans="2:4" ht="15.75" thickBot="1" x14ac:dyDescent="0.3">
      <c r="B261" s="40">
        <v>28095</v>
      </c>
      <c r="C261" s="41">
        <v>781</v>
      </c>
      <c r="D261" s="42"/>
    </row>
    <row r="262" spans="2:4" x14ac:dyDescent="0.25">
      <c r="B262" s="34">
        <v>28126</v>
      </c>
      <c r="C262" s="35">
        <v>634</v>
      </c>
      <c r="D262" s="36"/>
    </row>
    <row r="263" spans="2:4" x14ac:dyDescent="0.25">
      <c r="B263" s="34">
        <v>28157</v>
      </c>
      <c r="C263" s="37">
        <v>455</v>
      </c>
      <c r="D263" s="38"/>
    </row>
    <row r="264" spans="2:4" x14ac:dyDescent="0.25">
      <c r="B264" s="34">
        <v>28185</v>
      </c>
      <c r="C264" s="37">
        <v>565</v>
      </c>
      <c r="D264" s="38"/>
    </row>
    <row r="265" spans="2:4" x14ac:dyDescent="0.25">
      <c r="B265" s="34">
        <v>28216</v>
      </c>
      <c r="C265" s="37">
        <v>560</v>
      </c>
      <c r="D265" s="38"/>
    </row>
    <row r="266" spans="2:4" x14ac:dyDescent="0.25">
      <c r="B266" s="34">
        <v>28246</v>
      </c>
      <c r="C266" s="37">
        <v>367</v>
      </c>
      <c r="D266" s="38"/>
    </row>
    <row r="267" spans="2:4" x14ac:dyDescent="0.25">
      <c r="B267" s="34">
        <v>28277</v>
      </c>
      <c r="C267" s="37">
        <v>1363</v>
      </c>
      <c r="D267" s="38"/>
    </row>
    <row r="268" spans="2:4" x14ac:dyDescent="0.25">
      <c r="B268" s="34">
        <v>28307</v>
      </c>
      <c r="C268" s="37">
        <v>1577</v>
      </c>
      <c r="D268" s="38"/>
    </row>
    <row r="269" spans="2:4" x14ac:dyDescent="0.25">
      <c r="B269" s="34">
        <v>28338</v>
      </c>
      <c r="C269" s="37">
        <v>752</v>
      </c>
      <c r="D269" s="38"/>
    </row>
    <row r="270" spans="2:4" x14ac:dyDescent="0.25">
      <c r="B270" s="34">
        <v>28369</v>
      </c>
      <c r="C270" s="37">
        <v>558</v>
      </c>
      <c r="D270" s="38"/>
    </row>
    <row r="271" spans="2:4" x14ac:dyDescent="0.25">
      <c r="B271" s="34">
        <v>28399</v>
      </c>
      <c r="C271" s="37">
        <v>1247</v>
      </c>
      <c r="D271" s="38"/>
    </row>
    <row r="272" spans="2:4" x14ac:dyDescent="0.25">
      <c r="B272" s="34">
        <v>28430</v>
      </c>
      <c r="C272" s="37">
        <v>1009</v>
      </c>
      <c r="D272" s="38"/>
    </row>
    <row r="273" spans="2:4" ht="15.75" thickBot="1" x14ac:dyDescent="0.3">
      <c r="B273" s="40">
        <v>28460</v>
      </c>
      <c r="C273" s="41">
        <v>1570</v>
      </c>
      <c r="D273" s="42"/>
    </row>
    <row r="274" spans="2:4" x14ac:dyDescent="0.25">
      <c r="B274" s="34">
        <v>28491</v>
      </c>
      <c r="C274" s="35">
        <v>974</v>
      </c>
      <c r="D274" s="36"/>
    </row>
    <row r="275" spans="2:4" x14ac:dyDescent="0.25">
      <c r="B275" s="34">
        <v>28522</v>
      </c>
      <c r="C275" s="37">
        <v>1053</v>
      </c>
      <c r="D275" s="38"/>
    </row>
    <row r="276" spans="2:4" x14ac:dyDescent="0.25">
      <c r="B276" s="34">
        <v>28550</v>
      </c>
      <c r="C276" s="37">
        <v>492</v>
      </c>
      <c r="D276" s="38"/>
    </row>
    <row r="277" spans="2:4" x14ac:dyDescent="0.25">
      <c r="B277" s="34">
        <v>28581</v>
      </c>
      <c r="C277" s="37">
        <v>752</v>
      </c>
      <c r="D277" s="38"/>
    </row>
    <row r="278" spans="2:4" x14ac:dyDescent="0.25">
      <c r="B278" s="34">
        <v>28611</v>
      </c>
      <c r="C278" s="37">
        <v>1105</v>
      </c>
      <c r="D278" s="38"/>
    </row>
    <row r="279" spans="2:4" x14ac:dyDescent="0.25">
      <c r="B279" s="34">
        <v>28642</v>
      </c>
      <c r="C279" s="37">
        <v>718</v>
      </c>
      <c r="D279" s="38"/>
    </row>
    <row r="280" spans="2:4" x14ac:dyDescent="0.25">
      <c r="B280" s="34">
        <v>28672</v>
      </c>
      <c r="C280" s="37">
        <v>613</v>
      </c>
      <c r="D280" s="38"/>
    </row>
    <row r="281" spans="2:4" x14ac:dyDescent="0.25">
      <c r="B281" s="34">
        <v>28703</v>
      </c>
      <c r="C281" s="37">
        <v>280</v>
      </c>
      <c r="D281" s="38"/>
    </row>
    <row r="282" spans="2:4" x14ac:dyDescent="0.25">
      <c r="B282" s="34">
        <v>28734</v>
      </c>
      <c r="C282" s="37">
        <v>678</v>
      </c>
      <c r="D282" s="38"/>
    </row>
    <row r="283" spans="2:4" x14ac:dyDescent="0.25">
      <c r="B283" s="34">
        <v>28764</v>
      </c>
      <c r="C283" s="37">
        <v>1386</v>
      </c>
      <c r="D283" s="38"/>
    </row>
    <row r="284" spans="2:4" x14ac:dyDescent="0.25">
      <c r="B284" s="34">
        <v>28795</v>
      </c>
      <c r="C284" s="37">
        <v>2026</v>
      </c>
      <c r="D284" s="38"/>
    </row>
    <row r="285" spans="2:4" ht="15.75" thickBot="1" x14ac:dyDescent="0.3">
      <c r="B285" s="40">
        <v>28825</v>
      </c>
      <c r="C285" s="41">
        <v>1310</v>
      </c>
      <c r="D285" s="42"/>
    </row>
    <row r="286" spans="2:4" x14ac:dyDescent="0.25">
      <c r="B286" s="34">
        <v>28856</v>
      </c>
      <c r="C286" s="35">
        <v>1251</v>
      </c>
      <c r="D286" s="36"/>
    </row>
    <row r="287" spans="2:4" x14ac:dyDescent="0.25">
      <c r="B287" s="34">
        <v>28887</v>
      </c>
      <c r="C287" s="37">
        <v>767</v>
      </c>
      <c r="D287" s="38"/>
    </row>
    <row r="288" spans="2:4" x14ac:dyDescent="0.25">
      <c r="B288" s="34">
        <v>28915</v>
      </c>
      <c r="C288" s="37">
        <v>340</v>
      </c>
      <c r="D288" s="38"/>
    </row>
    <row r="289" spans="2:4" x14ac:dyDescent="0.25">
      <c r="B289" s="34">
        <v>28946</v>
      </c>
      <c r="C289" s="37">
        <v>696</v>
      </c>
      <c r="D289" s="38"/>
    </row>
    <row r="290" spans="2:4" x14ac:dyDescent="0.25">
      <c r="B290" s="34">
        <v>28976</v>
      </c>
      <c r="C290" s="37">
        <v>761</v>
      </c>
      <c r="D290" s="38"/>
    </row>
    <row r="291" spans="2:4" x14ac:dyDescent="0.25">
      <c r="B291" s="34">
        <v>29007</v>
      </c>
      <c r="C291" s="37">
        <v>1024</v>
      </c>
      <c r="D291" s="38"/>
    </row>
    <row r="292" spans="2:4" x14ac:dyDescent="0.25">
      <c r="B292" s="34">
        <v>29037</v>
      </c>
      <c r="C292" s="37">
        <v>807</v>
      </c>
      <c r="D292" s="38"/>
    </row>
    <row r="293" spans="2:4" x14ac:dyDescent="0.25">
      <c r="B293" s="34">
        <v>29068</v>
      </c>
      <c r="C293" s="37">
        <v>487</v>
      </c>
      <c r="D293" s="38"/>
    </row>
    <row r="294" spans="2:4" x14ac:dyDescent="0.25">
      <c r="B294" s="34">
        <v>29099</v>
      </c>
      <c r="C294" s="37">
        <v>713</v>
      </c>
      <c r="D294" s="38"/>
    </row>
    <row r="295" spans="2:4" x14ac:dyDescent="0.25">
      <c r="B295" s="34">
        <v>29129</v>
      </c>
      <c r="C295" s="37">
        <v>1606</v>
      </c>
      <c r="D295" s="38"/>
    </row>
    <row r="296" spans="2:4" x14ac:dyDescent="0.25">
      <c r="B296" s="34">
        <v>29160</v>
      </c>
      <c r="C296" s="37">
        <v>2028</v>
      </c>
      <c r="D296" s="38"/>
    </row>
    <row r="297" spans="2:4" ht="15.75" thickBot="1" x14ac:dyDescent="0.3">
      <c r="B297" s="40">
        <v>29190</v>
      </c>
      <c r="C297" s="41">
        <v>1409</v>
      </c>
      <c r="D297" s="42"/>
    </row>
    <row r="298" spans="2:4" x14ac:dyDescent="0.25">
      <c r="B298" s="34">
        <v>29221</v>
      </c>
      <c r="C298" s="35">
        <v>1318</v>
      </c>
      <c r="D298" s="36"/>
    </row>
    <row r="299" spans="2:4" x14ac:dyDescent="0.25">
      <c r="B299" s="34">
        <v>29252</v>
      </c>
      <c r="C299" s="37">
        <v>697</v>
      </c>
      <c r="D299" s="38"/>
    </row>
    <row r="300" spans="2:4" x14ac:dyDescent="0.25">
      <c r="B300" s="34">
        <v>29281</v>
      </c>
      <c r="C300" s="37">
        <v>697</v>
      </c>
      <c r="D300" s="38"/>
    </row>
    <row r="301" spans="2:4" x14ac:dyDescent="0.25">
      <c r="B301" s="34">
        <v>29312</v>
      </c>
      <c r="C301" s="37">
        <v>1244</v>
      </c>
      <c r="D301" s="38"/>
    </row>
    <row r="302" spans="2:4" x14ac:dyDescent="0.25">
      <c r="B302" s="34">
        <v>29342</v>
      </c>
      <c r="C302" s="37">
        <v>884</v>
      </c>
      <c r="D302" s="38"/>
    </row>
    <row r="303" spans="2:4" x14ac:dyDescent="0.25">
      <c r="B303" s="34">
        <v>29373</v>
      </c>
      <c r="C303" s="37">
        <v>637</v>
      </c>
      <c r="D303" s="38"/>
    </row>
    <row r="304" spans="2:4" x14ac:dyDescent="0.25">
      <c r="B304" s="34">
        <v>29403</v>
      </c>
      <c r="C304" s="37">
        <v>656</v>
      </c>
      <c r="D304" s="38"/>
    </row>
    <row r="305" spans="2:4" x14ac:dyDescent="0.25">
      <c r="B305" s="34">
        <v>29434</v>
      </c>
      <c r="C305" s="37">
        <v>406</v>
      </c>
      <c r="D305" s="38"/>
    </row>
    <row r="306" spans="2:4" x14ac:dyDescent="0.25">
      <c r="B306" s="34">
        <v>29465</v>
      </c>
      <c r="C306" s="37">
        <v>966</v>
      </c>
      <c r="D306" s="38"/>
    </row>
    <row r="307" spans="2:4" x14ac:dyDescent="0.25">
      <c r="B307" s="34">
        <v>29495</v>
      </c>
      <c r="C307" s="37">
        <v>1276</v>
      </c>
      <c r="D307" s="38"/>
    </row>
    <row r="308" spans="2:4" x14ac:dyDescent="0.25">
      <c r="B308" s="34">
        <v>29526</v>
      </c>
      <c r="C308" s="37">
        <v>1558</v>
      </c>
      <c r="D308" s="38"/>
    </row>
    <row r="309" spans="2:4" ht="15.75" thickBot="1" x14ac:dyDescent="0.3">
      <c r="B309" s="40">
        <v>29556</v>
      </c>
      <c r="C309" s="41">
        <v>1734</v>
      </c>
      <c r="D309" s="42"/>
    </row>
    <row r="310" spans="2:4" x14ac:dyDescent="0.25">
      <c r="B310" s="34">
        <v>29587</v>
      </c>
      <c r="C310" s="35">
        <v>1732</v>
      </c>
      <c r="D310" s="36"/>
    </row>
    <row r="311" spans="2:4" x14ac:dyDescent="0.25">
      <c r="B311" s="34">
        <v>29618</v>
      </c>
      <c r="C311" s="37">
        <v>1009</v>
      </c>
      <c r="D311" s="38"/>
    </row>
    <row r="312" spans="2:4" x14ac:dyDescent="0.25">
      <c r="B312" s="34">
        <v>29646</v>
      </c>
      <c r="C312" s="37">
        <v>954</v>
      </c>
      <c r="D312" s="38"/>
    </row>
    <row r="313" spans="2:4" x14ac:dyDescent="0.25">
      <c r="B313" s="34">
        <v>29677</v>
      </c>
      <c r="C313" s="37">
        <v>1174</v>
      </c>
      <c r="D313" s="38"/>
    </row>
    <row r="314" spans="2:4" x14ac:dyDescent="0.25">
      <c r="B314" s="34">
        <v>29707</v>
      </c>
      <c r="C314" s="37">
        <v>1000</v>
      </c>
      <c r="D314" s="38"/>
    </row>
    <row r="315" spans="2:4" x14ac:dyDescent="0.25">
      <c r="B315" s="34">
        <v>29738</v>
      </c>
      <c r="C315" s="37">
        <v>795</v>
      </c>
      <c r="D315" s="38"/>
    </row>
    <row r="316" spans="2:4" x14ac:dyDescent="0.25">
      <c r="B316" s="34">
        <v>29768</v>
      </c>
      <c r="C316" s="37">
        <v>799</v>
      </c>
      <c r="D316" s="38"/>
    </row>
    <row r="317" spans="2:4" x14ac:dyDescent="0.25">
      <c r="B317" s="34">
        <v>29799</v>
      </c>
      <c r="C317" s="37">
        <v>263</v>
      </c>
      <c r="D317" s="38"/>
    </row>
    <row r="318" spans="2:4" x14ac:dyDescent="0.25">
      <c r="B318" s="34">
        <v>29830</v>
      </c>
      <c r="C318" s="37">
        <v>743</v>
      </c>
      <c r="D318" s="38"/>
    </row>
    <row r="319" spans="2:4" x14ac:dyDescent="0.25">
      <c r="B319" s="34">
        <v>29860</v>
      </c>
      <c r="C319" s="37">
        <v>1417</v>
      </c>
      <c r="D319" s="38"/>
    </row>
    <row r="320" spans="2:4" x14ac:dyDescent="0.25">
      <c r="B320" s="34">
        <v>29891</v>
      </c>
      <c r="C320" s="37">
        <v>1919</v>
      </c>
      <c r="D320" s="38"/>
    </row>
    <row r="321" spans="2:4" ht="15.75" thickBot="1" x14ac:dyDescent="0.3">
      <c r="B321" s="40">
        <v>29921</v>
      </c>
      <c r="C321" s="41">
        <v>1665</v>
      </c>
      <c r="D321" s="42"/>
    </row>
    <row r="322" spans="2:4" x14ac:dyDescent="0.25">
      <c r="B322" s="34">
        <v>29952</v>
      </c>
      <c r="C322" s="35">
        <v>1332</v>
      </c>
      <c r="D322" s="36"/>
    </row>
    <row r="323" spans="2:4" x14ac:dyDescent="0.25">
      <c r="B323" s="34">
        <v>29983</v>
      </c>
      <c r="C323" s="37">
        <v>1066</v>
      </c>
      <c r="D323" s="38"/>
    </row>
    <row r="324" spans="2:4" x14ac:dyDescent="0.25">
      <c r="B324" s="34">
        <v>30011</v>
      </c>
      <c r="C324" s="37">
        <v>817</v>
      </c>
      <c r="D324" s="38"/>
    </row>
    <row r="325" spans="2:4" x14ac:dyDescent="0.25">
      <c r="B325" s="34">
        <v>30042</v>
      </c>
      <c r="C325" s="37">
        <v>741</v>
      </c>
      <c r="D325" s="38"/>
    </row>
    <row r="326" spans="2:4" x14ac:dyDescent="0.25">
      <c r="B326" s="34">
        <v>30072</v>
      </c>
      <c r="C326" s="37">
        <v>817</v>
      </c>
      <c r="D326" s="38"/>
    </row>
    <row r="327" spans="2:4" x14ac:dyDescent="0.25">
      <c r="B327" s="34">
        <v>30103</v>
      </c>
      <c r="C327" s="37">
        <v>998</v>
      </c>
      <c r="D327" s="38"/>
    </row>
    <row r="328" spans="2:4" x14ac:dyDescent="0.25">
      <c r="B328" s="34">
        <v>30133</v>
      </c>
      <c r="C328" s="37">
        <v>796</v>
      </c>
      <c r="D328" s="38"/>
    </row>
    <row r="329" spans="2:4" x14ac:dyDescent="0.25">
      <c r="B329" s="34">
        <v>30164</v>
      </c>
      <c r="C329" s="37">
        <v>404</v>
      </c>
      <c r="D329" s="38"/>
    </row>
    <row r="330" spans="2:4" x14ac:dyDescent="0.25">
      <c r="B330" s="34">
        <v>30195</v>
      </c>
      <c r="C330" s="37">
        <v>921</v>
      </c>
      <c r="D330" s="38"/>
    </row>
    <row r="331" spans="2:4" x14ac:dyDescent="0.25">
      <c r="B331" s="34">
        <v>30225</v>
      </c>
      <c r="C331" s="37">
        <v>1326</v>
      </c>
      <c r="D331" s="38"/>
    </row>
    <row r="332" spans="2:4" x14ac:dyDescent="0.25">
      <c r="B332" s="34">
        <v>30256</v>
      </c>
      <c r="C332" s="37">
        <v>1694</v>
      </c>
      <c r="D332" s="38"/>
    </row>
    <row r="333" spans="2:4" ht="15.75" thickBot="1" x14ac:dyDescent="0.3">
      <c r="B333" s="40">
        <v>30286</v>
      </c>
      <c r="C333" s="41">
        <v>1214</v>
      </c>
      <c r="D333" s="42"/>
    </row>
    <row r="334" spans="2:4" x14ac:dyDescent="0.25">
      <c r="B334" s="34">
        <v>30317</v>
      </c>
      <c r="C334" s="35">
        <v>901</v>
      </c>
      <c r="D334" s="36"/>
    </row>
    <row r="335" spans="2:4" x14ac:dyDescent="0.25">
      <c r="B335" s="34">
        <v>30348</v>
      </c>
      <c r="C335" s="37">
        <v>767</v>
      </c>
      <c r="D335" s="38"/>
    </row>
    <row r="336" spans="2:4" x14ac:dyDescent="0.25">
      <c r="B336" s="34">
        <v>30376</v>
      </c>
      <c r="C336" s="37">
        <v>609</v>
      </c>
      <c r="D336" s="38"/>
    </row>
    <row r="337" spans="2:4" x14ac:dyDescent="0.25">
      <c r="B337" s="34">
        <v>30407</v>
      </c>
      <c r="C337" s="37">
        <v>1138</v>
      </c>
      <c r="D337" s="38"/>
    </row>
    <row r="338" spans="2:4" x14ac:dyDescent="0.25">
      <c r="B338" s="34">
        <v>30437</v>
      </c>
      <c r="C338" s="37">
        <v>1713</v>
      </c>
      <c r="D338" s="38"/>
    </row>
    <row r="339" spans="2:4" x14ac:dyDescent="0.25">
      <c r="B339" s="34">
        <v>30468</v>
      </c>
      <c r="C339" s="37">
        <v>1196</v>
      </c>
      <c r="D339" s="38"/>
    </row>
    <row r="340" spans="2:4" x14ac:dyDescent="0.25">
      <c r="B340" s="34">
        <v>30498</v>
      </c>
      <c r="C340" s="37">
        <v>1147</v>
      </c>
      <c r="D340" s="38"/>
    </row>
    <row r="341" spans="2:4" x14ac:dyDescent="0.25">
      <c r="B341" s="34">
        <v>30529</v>
      </c>
      <c r="C341" s="37">
        <v>581</v>
      </c>
      <c r="D341" s="38"/>
    </row>
    <row r="342" spans="2:4" x14ac:dyDescent="0.25">
      <c r="B342" s="34">
        <v>30560</v>
      </c>
      <c r="C342" s="37">
        <v>524</v>
      </c>
      <c r="D342" s="38"/>
    </row>
    <row r="343" spans="2:4" x14ac:dyDescent="0.25">
      <c r="B343" s="34">
        <v>30590</v>
      </c>
      <c r="C343" s="37">
        <v>1515</v>
      </c>
      <c r="D343" s="38"/>
    </row>
    <row r="344" spans="2:4" x14ac:dyDescent="0.25">
      <c r="B344" s="34">
        <v>30621</v>
      </c>
      <c r="C344" s="37">
        <v>2194</v>
      </c>
      <c r="D344" s="38"/>
    </row>
    <row r="345" spans="2:4" ht="15.75" thickBot="1" x14ac:dyDescent="0.3">
      <c r="B345" s="40">
        <v>30651</v>
      </c>
      <c r="C345" s="41">
        <v>1461</v>
      </c>
      <c r="D345" s="42"/>
    </row>
    <row r="346" spans="2:4" x14ac:dyDescent="0.25">
      <c r="B346" s="34">
        <v>30682</v>
      </c>
      <c r="C346" s="35">
        <v>1342</v>
      </c>
      <c r="D346" s="36"/>
    </row>
    <row r="347" spans="2:4" x14ac:dyDescent="0.25">
      <c r="B347" s="34">
        <v>30713</v>
      </c>
      <c r="C347" s="37">
        <v>782</v>
      </c>
      <c r="D347" s="38"/>
    </row>
    <row r="348" spans="2:4" x14ac:dyDescent="0.25">
      <c r="B348" s="34">
        <v>30742</v>
      </c>
      <c r="C348" s="37">
        <v>547</v>
      </c>
      <c r="D348" s="38"/>
    </row>
    <row r="349" spans="2:4" x14ac:dyDescent="0.25">
      <c r="B349" s="34">
        <v>30773</v>
      </c>
      <c r="C349" s="37">
        <v>790</v>
      </c>
      <c r="D349" s="38"/>
    </row>
    <row r="350" spans="2:4" x14ac:dyDescent="0.25">
      <c r="B350" s="34">
        <v>30803</v>
      </c>
      <c r="C350" s="37">
        <v>1070</v>
      </c>
      <c r="D350" s="38"/>
    </row>
    <row r="351" spans="2:4" x14ac:dyDescent="0.25">
      <c r="B351" s="34">
        <v>30834</v>
      </c>
      <c r="C351" s="37">
        <v>1022</v>
      </c>
      <c r="D351" s="38"/>
    </row>
    <row r="352" spans="2:4" x14ac:dyDescent="0.25">
      <c r="B352" s="34">
        <v>30864</v>
      </c>
      <c r="C352" s="37">
        <v>958</v>
      </c>
      <c r="D352" s="38"/>
    </row>
    <row r="353" spans="2:4" x14ac:dyDescent="0.25">
      <c r="B353" s="34">
        <v>30895</v>
      </c>
      <c r="C353" s="37">
        <v>874</v>
      </c>
      <c r="D353" s="38"/>
    </row>
    <row r="354" spans="2:4" x14ac:dyDescent="0.25">
      <c r="B354" s="34">
        <v>30926</v>
      </c>
      <c r="C354" s="37">
        <v>909</v>
      </c>
      <c r="D354" s="38"/>
    </row>
    <row r="355" spans="2:4" x14ac:dyDescent="0.25">
      <c r="B355" s="34">
        <v>30956</v>
      </c>
      <c r="C355" s="37">
        <v>793</v>
      </c>
      <c r="D355" s="38"/>
    </row>
    <row r="356" spans="2:4" x14ac:dyDescent="0.25">
      <c r="B356" s="34">
        <v>30987</v>
      </c>
      <c r="C356" s="37">
        <v>1134</v>
      </c>
      <c r="D356" s="38"/>
    </row>
    <row r="357" spans="2:4" ht="15.75" thickBot="1" x14ac:dyDescent="0.3">
      <c r="B357" s="40">
        <v>31017</v>
      </c>
      <c r="C357" s="41">
        <v>1341</v>
      </c>
      <c r="D357" s="42"/>
    </row>
    <row r="358" spans="2:4" x14ac:dyDescent="0.25">
      <c r="B358" s="34">
        <v>31048</v>
      </c>
      <c r="C358" s="35">
        <v>1437</v>
      </c>
      <c r="D358" s="36"/>
    </row>
    <row r="359" spans="2:4" x14ac:dyDescent="0.25">
      <c r="B359" s="34">
        <v>31079</v>
      </c>
      <c r="C359" s="37">
        <v>1080</v>
      </c>
      <c r="D359" s="38"/>
    </row>
    <row r="360" spans="2:4" x14ac:dyDescent="0.25">
      <c r="B360" s="34">
        <v>31107</v>
      </c>
      <c r="C360" s="37">
        <v>450</v>
      </c>
      <c r="D360" s="38"/>
    </row>
    <row r="361" spans="2:4" x14ac:dyDescent="0.25">
      <c r="B361" s="34">
        <v>31138</v>
      </c>
      <c r="C361" s="37">
        <v>905</v>
      </c>
      <c r="D361" s="38"/>
    </row>
    <row r="362" spans="2:4" x14ac:dyDescent="0.25">
      <c r="B362" s="34">
        <v>31168</v>
      </c>
      <c r="C362" s="37">
        <v>845</v>
      </c>
      <c r="D362" s="38"/>
    </row>
    <row r="363" spans="2:4" x14ac:dyDescent="0.25">
      <c r="B363" s="34">
        <v>31199</v>
      </c>
      <c r="C363" s="37">
        <v>963</v>
      </c>
      <c r="D363" s="38"/>
    </row>
    <row r="364" spans="2:4" x14ac:dyDescent="0.25">
      <c r="B364" s="34">
        <v>31229</v>
      </c>
      <c r="C364" s="37">
        <v>820</v>
      </c>
      <c r="D364" s="38"/>
    </row>
    <row r="365" spans="2:4" x14ac:dyDescent="0.25">
      <c r="B365" s="34">
        <v>31260</v>
      </c>
      <c r="C365" s="37">
        <v>460</v>
      </c>
      <c r="D365" s="38"/>
    </row>
    <row r="366" spans="2:4" x14ac:dyDescent="0.25">
      <c r="B366" s="34">
        <v>31291</v>
      </c>
      <c r="C366" s="37">
        <v>490</v>
      </c>
      <c r="D366" s="38"/>
    </row>
    <row r="367" spans="2:4" x14ac:dyDescent="0.25">
      <c r="B367" s="34">
        <v>31321</v>
      </c>
      <c r="C367" s="37">
        <v>1098</v>
      </c>
      <c r="D367" s="38"/>
    </row>
    <row r="368" spans="2:4" x14ac:dyDescent="0.25">
      <c r="B368" s="34">
        <v>31352</v>
      </c>
      <c r="C368" s="37">
        <v>1360</v>
      </c>
      <c r="D368" s="38"/>
    </row>
    <row r="369" spans="2:4" ht="15.75" thickBot="1" x14ac:dyDescent="0.3">
      <c r="B369" s="40">
        <v>31382</v>
      </c>
      <c r="C369" s="41">
        <v>1352</v>
      </c>
      <c r="D369" s="42"/>
    </row>
    <row r="370" spans="2:4" x14ac:dyDescent="0.25">
      <c r="B370" s="34">
        <v>31413</v>
      </c>
      <c r="C370" s="35">
        <v>1160</v>
      </c>
      <c r="D370" s="36"/>
    </row>
    <row r="371" spans="2:4" x14ac:dyDescent="0.25">
      <c r="B371" s="34">
        <v>31444</v>
      </c>
      <c r="C371" s="37">
        <v>1340</v>
      </c>
      <c r="D371" s="38"/>
    </row>
    <row r="372" spans="2:4" x14ac:dyDescent="0.25">
      <c r="B372" s="34">
        <v>31472</v>
      </c>
      <c r="C372" s="37">
        <v>867</v>
      </c>
      <c r="D372" s="38"/>
    </row>
    <row r="373" spans="2:4" x14ac:dyDescent="0.25">
      <c r="B373" s="34">
        <v>31503</v>
      </c>
      <c r="C373" s="37">
        <v>717</v>
      </c>
      <c r="D373" s="38"/>
    </row>
    <row r="374" spans="2:4" x14ac:dyDescent="0.25">
      <c r="B374" s="34">
        <v>31533</v>
      </c>
      <c r="C374" s="37">
        <v>1040</v>
      </c>
      <c r="D374" s="38"/>
    </row>
    <row r="375" spans="2:4" x14ac:dyDescent="0.25">
      <c r="B375" s="34">
        <v>31564</v>
      </c>
      <c r="C375" s="37">
        <v>914</v>
      </c>
      <c r="D375" s="38"/>
    </row>
    <row r="376" spans="2:4" x14ac:dyDescent="0.25">
      <c r="B376" s="34">
        <v>31594</v>
      </c>
      <c r="C376" s="37">
        <v>962</v>
      </c>
      <c r="D376" s="38"/>
    </row>
    <row r="377" spans="2:4" x14ac:dyDescent="0.25">
      <c r="B377" s="34">
        <v>31625</v>
      </c>
      <c r="C377" s="37">
        <v>521</v>
      </c>
      <c r="D377" s="38"/>
    </row>
    <row r="378" spans="2:4" x14ac:dyDescent="0.25">
      <c r="B378" s="34">
        <v>31656</v>
      </c>
      <c r="C378" s="37">
        <v>561</v>
      </c>
      <c r="D378" s="38"/>
    </row>
    <row r="379" spans="2:4" x14ac:dyDescent="0.25">
      <c r="B379" s="34">
        <v>31686</v>
      </c>
      <c r="C379" s="37">
        <v>635</v>
      </c>
      <c r="D379" s="38"/>
    </row>
    <row r="380" spans="2:4" x14ac:dyDescent="0.25">
      <c r="B380" s="34">
        <v>31717</v>
      </c>
      <c r="C380" s="37">
        <v>800</v>
      </c>
      <c r="D380" s="38"/>
    </row>
    <row r="381" spans="2:4" ht="15.75" thickBot="1" x14ac:dyDescent="0.3">
      <c r="B381" s="40">
        <v>31747</v>
      </c>
      <c r="C381" s="41">
        <v>1195</v>
      </c>
      <c r="D381" s="42"/>
    </row>
    <row r="382" spans="2:4" x14ac:dyDescent="0.25">
      <c r="B382" s="34">
        <v>31778</v>
      </c>
      <c r="C382" s="35">
        <v>1139</v>
      </c>
      <c r="D382" s="36"/>
    </row>
    <row r="383" spans="2:4" x14ac:dyDescent="0.25">
      <c r="B383" s="34">
        <v>31809</v>
      </c>
      <c r="C383" s="37">
        <v>854</v>
      </c>
      <c r="D383" s="38"/>
    </row>
    <row r="384" spans="2:4" x14ac:dyDescent="0.25">
      <c r="B384" s="34">
        <v>31837</v>
      </c>
      <c r="C384" s="37">
        <v>848</v>
      </c>
      <c r="D384" s="38"/>
    </row>
    <row r="385" spans="2:4" x14ac:dyDescent="0.25">
      <c r="B385" s="34">
        <v>31868</v>
      </c>
      <c r="C385" s="37">
        <v>961</v>
      </c>
      <c r="D385" s="38"/>
    </row>
    <row r="386" spans="2:4" x14ac:dyDescent="0.25">
      <c r="B386" s="34">
        <v>31898</v>
      </c>
      <c r="C386" s="37">
        <v>1202</v>
      </c>
      <c r="D386" s="38"/>
    </row>
    <row r="387" spans="2:4" x14ac:dyDescent="0.25">
      <c r="B387" s="34">
        <v>31929</v>
      </c>
      <c r="C387" s="37">
        <v>1017</v>
      </c>
      <c r="D387" s="38"/>
    </row>
    <row r="388" spans="2:4" x14ac:dyDescent="0.25">
      <c r="B388" s="34">
        <v>31959</v>
      </c>
      <c r="C388" s="37">
        <v>990</v>
      </c>
      <c r="D388" s="38"/>
    </row>
    <row r="389" spans="2:4" x14ac:dyDescent="0.25">
      <c r="B389" s="34">
        <v>31990</v>
      </c>
      <c r="C389" s="37">
        <v>470</v>
      </c>
      <c r="D389" s="38"/>
    </row>
    <row r="390" spans="2:4" x14ac:dyDescent="0.25">
      <c r="B390" s="34">
        <v>32021</v>
      </c>
      <c r="C390" s="37">
        <v>749</v>
      </c>
      <c r="D390" s="38"/>
    </row>
    <row r="391" spans="2:4" x14ac:dyDescent="0.25">
      <c r="B391" s="34">
        <v>32051</v>
      </c>
      <c r="C391" s="37">
        <v>1039</v>
      </c>
      <c r="D391" s="38"/>
    </row>
    <row r="392" spans="2:4" x14ac:dyDescent="0.25">
      <c r="B392" s="34">
        <v>32082</v>
      </c>
      <c r="C392" s="37">
        <v>1864</v>
      </c>
      <c r="D392" s="38"/>
    </row>
    <row r="393" spans="2:4" ht="15.75" thickBot="1" x14ac:dyDescent="0.3">
      <c r="B393" s="40">
        <v>32112</v>
      </c>
      <c r="C393" s="41">
        <v>1841</v>
      </c>
      <c r="D393" s="42"/>
    </row>
    <row r="394" spans="2:4" x14ac:dyDescent="0.25">
      <c r="B394" s="34">
        <v>32143</v>
      </c>
      <c r="C394" s="35">
        <v>1013</v>
      </c>
      <c r="D394" s="36"/>
    </row>
    <row r="395" spans="2:4" x14ac:dyDescent="0.25">
      <c r="B395" s="34">
        <v>32174</v>
      </c>
      <c r="C395" s="37">
        <v>1888</v>
      </c>
      <c r="D395" s="38"/>
    </row>
    <row r="396" spans="2:4" x14ac:dyDescent="0.25">
      <c r="B396" s="34">
        <v>32203</v>
      </c>
      <c r="C396" s="37">
        <v>909</v>
      </c>
      <c r="D396" s="38"/>
    </row>
    <row r="397" spans="2:4" x14ac:dyDescent="0.25">
      <c r="B397" s="34">
        <v>32234</v>
      </c>
      <c r="C397" s="37">
        <v>940</v>
      </c>
      <c r="D397" s="38"/>
    </row>
    <row r="398" spans="2:4" x14ac:dyDescent="0.25">
      <c r="B398" s="34">
        <v>32264</v>
      </c>
      <c r="C398" s="37">
        <v>767</v>
      </c>
      <c r="D398" s="38"/>
    </row>
    <row r="399" spans="2:4" x14ac:dyDescent="0.25">
      <c r="B399" s="34">
        <v>32295</v>
      </c>
      <c r="C399" s="37">
        <v>1048</v>
      </c>
      <c r="D399" s="38"/>
    </row>
    <row r="400" spans="2:4" x14ac:dyDescent="0.25">
      <c r="B400" s="34">
        <v>32325</v>
      </c>
      <c r="C400" s="37">
        <v>315</v>
      </c>
      <c r="D400" s="38"/>
    </row>
    <row r="401" spans="2:4" x14ac:dyDescent="0.25">
      <c r="B401" s="34">
        <v>32356</v>
      </c>
      <c r="C401" s="37">
        <v>736</v>
      </c>
      <c r="D401" s="38"/>
    </row>
    <row r="402" spans="2:4" x14ac:dyDescent="0.25">
      <c r="B402" s="34">
        <v>32387</v>
      </c>
      <c r="C402" s="37">
        <v>313</v>
      </c>
      <c r="D402" s="38"/>
    </row>
    <row r="403" spans="2:4" x14ac:dyDescent="0.25">
      <c r="B403" s="34">
        <v>32417</v>
      </c>
      <c r="C403" s="37">
        <v>964</v>
      </c>
      <c r="D403" s="38"/>
    </row>
    <row r="404" spans="2:4" x14ac:dyDescent="0.25">
      <c r="B404" s="34">
        <v>32448</v>
      </c>
      <c r="C404" s="37">
        <v>1472</v>
      </c>
      <c r="D404" s="38"/>
    </row>
    <row r="405" spans="2:4" ht="15.75" thickBot="1" x14ac:dyDescent="0.3">
      <c r="B405" s="40">
        <v>32478</v>
      </c>
      <c r="C405" s="41">
        <v>1446</v>
      </c>
      <c r="D405" s="42"/>
    </row>
    <row r="406" spans="2:4" x14ac:dyDescent="0.25">
      <c r="B406" s="34">
        <v>32509</v>
      </c>
      <c r="C406" s="35">
        <v>1421</v>
      </c>
      <c r="D406" s="36"/>
    </row>
    <row r="407" spans="2:4" x14ac:dyDescent="0.25">
      <c r="B407" s="34">
        <v>32540</v>
      </c>
      <c r="C407" s="37">
        <v>804</v>
      </c>
      <c r="D407" s="38"/>
    </row>
    <row r="408" spans="2:4" x14ac:dyDescent="0.25">
      <c r="B408" s="34">
        <v>32568</v>
      </c>
      <c r="C408" s="37">
        <v>764</v>
      </c>
      <c r="D408" s="38"/>
    </row>
    <row r="409" spans="2:4" x14ac:dyDescent="0.25">
      <c r="B409" s="34">
        <v>32599</v>
      </c>
      <c r="C409" s="37">
        <v>931</v>
      </c>
      <c r="D409" s="38"/>
    </row>
    <row r="410" spans="2:4" x14ac:dyDescent="0.25">
      <c r="B410" s="34">
        <v>32629</v>
      </c>
      <c r="C410" s="37">
        <v>672</v>
      </c>
      <c r="D410" s="38"/>
    </row>
    <row r="411" spans="2:4" x14ac:dyDescent="0.25">
      <c r="B411" s="34">
        <v>32660</v>
      </c>
      <c r="C411" s="37">
        <v>535</v>
      </c>
      <c r="D411" s="38"/>
    </row>
    <row r="412" spans="2:4" x14ac:dyDescent="0.25">
      <c r="B412" s="34">
        <v>32690</v>
      </c>
      <c r="C412" s="37">
        <v>419</v>
      </c>
      <c r="D412" s="38"/>
    </row>
    <row r="413" spans="2:4" x14ac:dyDescent="0.25">
      <c r="B413" s="34">
        <v>32721</v>
      </c>
      <c r="C413" s="37">
        <v>430</v>
      </c>
      <c r="D413" s="38"/>
    </row>
    <row r="414" spans="2:4" x14ac:dyDescent="0.25">
      <c r="B414" s="34">
        <v>32752</v>
      </c>
      <c r="C414" s="37">
        <v>623</v>
      </c>
      <c r="D414" s="38"/>
    </row>
    <row r="415" spans="2:4" x14ac:dyDescent="0.25">
      <c r="B415" s="34">
        <v>32782</v>
      </c>
      <c r="C415" s="37">
        <v>975</v>
      </c>
      <c r="D415" s="38"/>
    </row>
    <row r="416" spans="2:4" x14ac:dyDescent="0.25">
      <c r="B416" s="34">
        <v>32813</v>
      </c>
      <c r="C416" s="37">
        <v>1816</v>
      </c>
      <c r="D416" s="38"/>
    </row>
    <row r="417" spans="2:4" ht="15.75" thickBot="1" x14ac:dyDescent="0.3">
      <c r="B417" s="40">
        <v>32843</v>
      </c>
      <c r="C417" s="41">
        <v>1676</v>
      </c>
      <c r="D417" s="42"/>
    </row>
    <row r="418" spans="2:4" x14ac:dyDescent="0.25">
      <c r="B418" s="34">
        <v>32874</v>
      </c>
      <c r="C418" s="35">
        <v>1521</v>
      </c>
      <c r="D418" s="36"/>
    </row>
    <row r="419" spans="2:4" x14ac:dyDescent="0.25">
      <c r="B419" s="34">
        <v>32905</v>
      </c>
      <c r="C419" s="37">
        <v>891</v>
      </c>
      <c r="D419" s="38"/>
    </row>
    <row r="420" spans="2:4" x14ac:dyDescent="0.25">
      <c r="B420" s="34">
        <v>32933</v>
      </c>
      <c r="C420" s="37">
        <v>921</v>
      </c>
      <c r="D420" s="38"/>
    </row>
    <row r="421" spans="2:4" x14ac:dyDescent="0.25">
      <c r="B421" s="34">
        <v>32964</v>
      </c>
      <c r="C421" s="37">
        <v>1180</v>
      </c>
      <c r="D421" s="38"/>
    </row>
    <row r="422" spans="2:4" x14ac:dyDescent="0.25">
      <c r="B422" s="34">
        <v>32994</v>
      </c>
      <c r="C422" s="37">
        <v>1047</v>
      </c>
      <c r="D422" s="38"/>
    </row>
    <row r="423" spans="2:4" x14ac:dyDescent="0.25">
      <c r="B423" s="34">
        <v>33025</v>
      </c>
      <c r="C423" s="37">
        <v>1057</v>
      </c>
      <c r="D423" s="38"/>
    </row>
    <row r="424" spans="2:4" x14ac:dyDescent="0.25">
      <c r="B424" s="34">
        <v>33055</v>
      </c>
      <c r="C424" s="37">
        <v>606</v>
      </c>
      <c r="D424" s="38"/>
    </row>
    <row r="425" spans="2:4" x14ac:dyDescent="0.25">
      <c r="B425" s="34">
        <v>33086</v>
      </c>
      <c r="C425" s="37">
        <v>486</v>
      </c>
      <c r="D425" s="38"/>
    </row>
    <row r="426" spans="2:4" x14ac:dyDescent="0.25">
      <c r="B426" s="34">
        <v>33117</v>
      </c>
      <c r="C426" s="37">
        <v>872</v>
      </c>
      <c r="D426" s="38"/>
    </row>
    <row r="427" spans="2:4" x14ac:dyDescent="0.25">
      <c r="B427" s="34">
        <v>33147</v>
      </c>
      <c r="C427" s="37">
        <v>1483</v>
      </c>
      <c r="D427" s="38"/>
    </row>
    <row r="428" spans="2:4" x14ac:dyDescent="0.25">
      <c r="B428" s="34">
        <v>33178</v>
      </c>
      <c r="C428" s="37">
        <v>2145</v>
      </c>
      <c r="D428" s="38"/>
    </row>
    <row r="429" spans="2:4" ht="15.75" thickBot="1" x14ac:dyDescent="0.3">
      <c r="B429" s="40">
        <v>33208</v>
      </c>
      <c r="C429" s="41">
        <v>1874</v>
      </c>
      <c r="D429" s="42"/>
    </row>
    <row r="430" spans="2:4" x14ac:dyDescent="0.25">
      <c r="B430" s="34">
        <v>33239</v>
      </c>
      <c r="C430" s="35">
        <v>1212</v>
      </c>
      <c r="D430" s="36"/>
    </row>
    <row r="431" spans="2:4" x14ac:dyDescent="0.25">
      <c r="B431" s="34">
        <v>33270</v>
      </c>
      <c r="C431" s="37">
        <v>777</v>
      </c>
      <c r="D431" s="38"/>
    </row>
    <row r="432" spans="2:4" x14ac:dyDescent="0.25">
      <c r="B432" s="34">
        <v>33298</v>
      </c>
      <c r="C432" s="37">
        <v>494</v>
      </c>
      <c r="D432" s="38"/>
    </row>
    <row r="433" spans="2:4" x14ac:dyDescent="0.25">
      <c r="B433" s="34">
        <v>33329</v>
      </c>
      <c r="C433" s="37">
        <v>1637</v>
      </c>
      <c r="D433" s="38"/>
    </row>
    <row r="434" spans="2:4" x14ac:dyDescent="0.25">
      <c r="B434" s="34">
        <v>33359</v>
      </c>
      <c r="C434" s="37">
        <v>1704</v>
      </c>
      <c r="D434" s="38"/>
    </row>
    <row r="435" spans="2:4" x14ac:dyDescent="0.25">
      <c r="B435" s="34">
        <v>33390</v>
      </c>
      <c r="C435" s="37">
        <v>1549</v>
      </c>
      <c r="D435" s="38"/>
    </row>
    <row r="436" spans="2:4" x14ac:dyDescent="0.25">
      <c r="B436" s="34">
        <v>33420</v>
      </c>
      <c r="C436" s="37">
        <v>760</v>
      </c>
      <c r="D436" s="38"/>
    </row>
    <row r="437" spans="2:4" x14ac:dyDescent="0.25">
      <c r="B437" s="34">
        <v>33451</v>
      </c>
      <c r="C437" s="37">
        <v>491</v>
      </c>
      <c r="D437" s="38"/>
    </row>
    <row r="438" spans="2:4" x14ac:dyDescent="0.25">
      <c r="B438" s="34">
        <v>33482</v>
      </c>
      <c r="C438" s="37">
        <v>270</v>
      </c>
      <c r="D438" s="38"/>
    </row>
    <row r="439" spans="2:4" x14ac:dyDescent="0.25">
      <c r="B439" s="34">
        <v>33512</v>
      </c>
      <c r="C439" s="37">
        <v>2259</v>
      </c>
      <c r="D439" s="38"/>
    </row>
    <row r="440" spans="2:4" x14ac:dyDescent="0.25">
      <c r="B440" s="34">
        <v>33543</v>
      </c>
      <c r="C440" s="37">
        <v>2755</v>
      </c>
      <c r="D440" s="38"/>
    </row>
    <row r="441" spans="2:4" ht="15.75" thickBot="1" x14ac:dyDescent="0.3">
      <c r="B441" s="40">
        <v>33573</v>
      </c>
      <c r="C441" s="41">
        <v>2271</v>
      </c>
      <c r="D441" s="42"/>
    </row>
    <row r="442" spans="2:4" x14ac:dyDescent="0.25">
      <c r="B442" s="34">
        <v>33604</v>
      </c>
      <c r="C442" s="35">
        <v>1785</v>
      </c>
      <c r="D442" s="36"/>
    </row>
    <row r="443" spans="2:4" x14ac:dyDescent="0.25">
      <c r="B443" s="34">
        <v>33635</v>
      </c>
      <c r="C443" s="37">
        <v>1406</v>
      </c>
      <c r="D443" s="38"/>
    </row>
    <row r="444" spans="2:4" x14ac:dyDescent="0.25">
      <c r="B444" s="34">
        <v>33664</v>
      </c>
      <c r="C444" s="37">
        <v>593</v>
      </c>
      <c r="D444" s="38"/>
    </row>
    <row r="445" spans="2:4" x14ac:dyDescent="0.25">
      <c r="B445" s="34">
        <v>33695</v>
      </c>
      <c r="C445" s="37">
        <v>1096</v>
      </c>
      <c r="D445" s="38"/>
    </row>
    <row r="446" spans="2:4" x14ac:dyDescent="0.25">
      <c r="B446" s="34">
        <v>33725</v>
      </c>
      <c r="C446" s="37">
        <v>1960</v>
      </c>
      <c r="D446" s="38"/>
    </row>
    <row r="447" spans="2:4" x14ac:dyDescent="0.25">
      <c r="B447" s="34">
        <v>33756</v>
      </c>
      <c r="C447" s="37">
        <v>1387</v>
      </c>
      <c r="D447" s="38"/>
    </row>
    <row r="448" spans="2:4" x14ac:dyDescent="0.25">
      <c r="B448" s="34">
        <v>33786</v>
      </c>
      <c r="C448" s="37">
        <v>1114</v>
      </c>
      <c r="D448" s="38"/>
    </row>
    <row r="449" spans="2:4" x14ac:dyDescent="0.25">
      <c r="B449" s="34">
        <v>33817</v>
      </c>
      <c r="C449" s="37">
        <v>680</v>
      </c>
      <c r="D449" s="38"/>
    </row>
    <row r="450" spans="2:4" x14ac:dyDescent="0.25">
      <c r="B450" s="34">
        <v>33848</v>
      </c>
      <c r="C450" s="37">
        <v>674</v>
      </c>
      <c r="D450" s="38"/>
    </row>
    <row r="451" spans="2:4" x14ac:dyDescent="0.25">
      <c r="B451" s="34">
        <v>33878</v>
      </c>
      <c r="C451" s="37">
        <v>1443</v>
      </c>
      <c r="D451" s="38"/>
    </row>
    <row r="452" spans="2:4" x14ac:dyDescent="0.25">
      <c r="B452" s="34">
        <v>33909</v>
      </c>
      <c r="C452" s="37">
        <v>2029</v>
      </c>
      <c r="D452" s="38"/>
    </row>
    <row r="453" spans="2:4" ht="15.75" thickBot="1" x14ac:dyDescent="0.3">
      <c r="B453" s="40">
        <v>33939</v>
      </c>
      <c r="C453" s="41">
        <v>1927</v>
      </c>
      <c r="D453" s="42"/>
    </row>
    <row r="454" spans="2:4" x14ac:dyDescent="0.25">
      <c r="B454" s="34">
        <v>33970</v>
      </c>
      <c r="C454" s="35">
        <v>1587</v>
      </c>
      <c r="D454" s="36"/>
    </row>
    <row r="455" spans="2:4" x14ac:dyDescent="0.25">
      <c r="B455" s="34">
        <v>34001</v>
      </c>
      <c r="C455" s="37">
        <v>1250</v>
      </c>
      <c r="D455" s="38"/>
    </row>
    <row r="456" spans="2:4" x14ac:dyDescent="0.25">
      <c r="B456" s="34">
        <v>34029</v>
      </c>
      <c r="C456" s="37">
        <v>326</v>
      </c>
      <c r="D456" s="38"/>
    </row>
    <row r="457" spans="2:4" x14ac:dyDescent="0.25">
      <c r="B457" s="34">
        <v>34060</v>
      </c>
      <c r="C457" s="37">
        <v>1487</v>
      </c>
      <c r="D457" s="38"/>
    </row>
    <row r="458" spans="2:4" x14ac:dyDescent="0.25">
      <c r="B458" s="34">
        <v>34090</v>
      </c>
      <c r="C458" s="37">
        <v>1377</v>
      </c>
      <c r="D458" s="38"/>
    </row>
    <row r="459" spans="2:4" x14ac:dyDescent="0.25">
      <c r="B459" s="34">
        <v>34121</v>
      </c>
      <c r="C459" s="37">
        <v>1200</v>
      </c>
      <c r="D459" s="38"/>
    </row>
    <row r="460" spans="2:4" x14ac:dyDescent="0.25">
      <c r="B460" s="34">
        <v>34151</v>
      </c>
      <c r="C460" s="37">
        <v>1003</v>
      </c>
      <c r="D460" s="38"/>
    </row>
    <row r="461" spans="2:4" x14ac:dyDescent="0.25">
      <c r="B461" s="34">
        <v>34182</v>
      </c>
      <c r="C461" s="37">
        <v>547</v>
      </c>
      <c r="D461" s="38"/>
    </row>
    <row r="462" spans="2:4" x14ac:dyDescent="0.25">
      <c r="B462" s="34">
        <v>34213</v>
      </c>
      <c r="C462" s="37">
        <v>771</v>
      </c>
      <c r="D462" s="38"/>
    </row>
    <row r="463" spans="2:4" x14ac:dyDescent="0.25">
      <c r="B463" s="34">
        <v>34243</v>
      </c>
      <c r="C463" s="37">
        <v>1100</v>
      </c>
      <c r="D463" s="38"/>
    </row>
    <row r="464" spans="2:4" x14ac:dyDescent="0.25">
      <c r="B464" s="34">
        <v>34274</v>
      </c>
      <c r="C464" s="37">
        <v>1671</v>
      </c>
      <c r="D464" s="38"/>
    </row>
    <row r="465" spans="2:4" ht="15.75" thickBot="1" x14ac:dyDescent="0.3">
      <c r="B465" s="40">
        <v>34304</v>
      </c>
      <c r="C465" s="41">
        <v>1318</v>
      </c>
      <c r="D465" s="42"/>
    </row>
    <row r="466" spans="2:4" x14ac:dyDescent="0.25">
      <c r="B466" s="34">
        <v>34335</v>
      </c>
      <c r="C466" s="35">
        <v>829</v>
      </c>
      <c r="D466" s="36"/>
    </row>
    <row r="467" spans="2:4" x14ac:dyDescent="0.25">
      <c r="B467" s="34">
        <v>34366</v>
      </c>
      <c r="C467" s="37">
        <v>945</v>
      </c>
      <c r="D467" s="38"/>
    </row>
    <row r="468" spans="2:4" x14ac:dyDescent="0.25">
      <c r="B468" s="34">
        <v>34394</v>
      </c>
      <c r="C468" s="37">
        <v>840</v>
      </c>
      <c r="D468" s="38"/>
    </row>
    <row r="469" spans="2:4" x14ac:dyDescent="0.25">
      <c r="B469" s="34">
        <v>34425</v>
      </c>
      <c r="C469" s="37">
        <v>967</v>
      </c>
      <c r="D469" s="38"/>
    </row>
    <row r="470" spans="2:4" x14ac:dyDescent="0.25">
      <c r="B470" s="34">
        <v>34455</v>
      </c>
      <c r="C470" s="37">
        <v>819</v>
      </c>
      <c r="D470" s="38"/>
    </row>
    <row r="471" spans="2:4" x14ac:dyDescent="0.25">
      <c r="B471" s="34">
        <v>34486</v>
      </c>
      <c r="C471" s="37">
        <v>941</v>
      </c>
      <c r="D471" s="38"/>
    </row>
    <row r="472" spans="2:4" x14ac:dyDescent="0.25">
      <c r="B472" s="34">
        <v>34516</v>
      </c>
      <c r="C472" s="37">
        <v>782</v>
      </c>
      <c r="D472" s="38"/>
    </row>
    <row r="473" spans="2:4" x14ac:dyDescent="0.25">
      <c r="B473" s="34">
        <v>34547</v>
      </c>
      <c r="C473" s="37">
        <v>529</v>
      </c>
      <c r="D473" s="38"/>
    </row>
    <row r="474" spans="2:4" x14ac:dyDescent="0.25">
      <c r="B474" s="34">
        <v>34578</v>
      </c>
      <c r="C474" s="37">
        <v>681</v>
      </c>
      <c r="D474" s="38"/>
    </row>
    <row r="475" spans="2:4" x14ac:dyDescent="0.25">
      <c r="B475" s="34">
        <v>34608</v>
      </c>
      <c r="C475" s="37">
        <v>1530</v>
      </c>
      <c r="D475" s="38"/>
    </row>
    <row r="476" spans="2:4" x14ac:dyDescent="0.25">
      <c r="B476" s="34">
        <v>34639</v>
      </c>
      <c r="C476" s="37">
        <v>1764</v>
      </c>
      <c r="D476" s="38"/>
    </row>
    <row r="477" spans="2:4" ht="15.75" thickBot="1" x14ac:dyDescent="0.3">
      <c r="B477" s="40">
        <v>34669</v>
      </c>
      <c r="C477" s="41">
        <v>1404</v>
      </c>
      <c r="D477" s="42"/>
    </row>
    <row r="478" spans="2:4" x14ac:dyDescent="0.25">
      <c r="B478" s="34">
        <v>34700</v>
      </c>
      <c r="C478" s="35">
        <v>832</v>
      </c>
      <c r="D478" s="36"/>
    </row>
    <row r="479" spans="2:4" x14ac:dyDescent="0.25">
      <c r="B479" s="34">
        <v>34731</v>
      </c>
      <c r="C479" s="37">
        <v>924</v>
      </c>
      <c r="D479" s="38"/>
    </row>
    <row r="480" spans="2:4" x14ac:dyDescent="0.25">
      <c r="B480" s="34">
        <v>34759</v>
      </c>
      <c r="C480" s="37">
        <v>456</v>
      </c>
      <c r="D480" s="38"/>
    </row>
    <row r="481" spans="2:4" x14ac:dyDescent="0.25">
      <c r="B481" s="34">
        <v>34790</v>
      </c>
      <c r="C481" s="37">
        <v>815</v>
      </c>
      <c r="D481" s="38"/>
    </row>
    <row r="482" spans="2:4" x14ac:dyDescent="0.25">
      <c r="B482" s="34">
        <v>34820</v>
      </c>
      <c r="C482" s="37">
        <v>1114</v>
      </c>
      <c r="D482" s="38"/>
    </row>
    <row r="483" spans="2:4" x14ac:dyDescent="0.25">
      <c r="B483" s="34">
        <v>34851</v>
      </c>
      <c r="C483" s="37">
        <v>1506</v>
      </c>
      <c r="D483" s="38"/>
    </row>
    <row r="484" spans="2:4" x14ac:dyDescent="0.25">
      <c r="B484" s="34">
        <v>34881</v>
      </c>
      <c r="C484" s="37">
        <v>1128</v>
      </c>
      <c r="D484" s="38"/>
    </row>
    <row r="485" spans="2:4" x14ac:dyDescent="0.25">
      <c r="B485" s="34">
        <v>34912</v>
      </c>
      <c r="C485" s="37">
        <v>760</v>
      </c>
      <c r="D485" s="38"/>
    </row>
    <row r="486" spans="2:4" x14ac:dyDescent="0.25">
      <c r="B486" s="34">
        <v>34943</v>
      </c>
      <c r="C486" s="37">
        <v>731</v>
      </c>
      <c r="D486" s="38"/>
    </row>
    <row r="487" spans="2:4" x14ac:dyDescent="0.25">
      <c r="B487" s="34">
        <v>34973</v>
      </c>
      <c r="C487" s="37">
        <v>1221</v>
      </c>
      <c r="D487" s="38"/>
    </row>
    <row r="488" spans="2:4" x14ac:dyDescent="0.25">
      <c r="B488" s="34">
        <v>35004</v>
      </c>
      <c r="C488" s="37">
        <v>2190</v>
      </c>
      <c r="D488" s="38"/>
    </row>
    <row r="489" spans="2:4" ht="15.75" thickBot="1" x14ac:dyDescent="0.3">
      <c r="B489" s="40">
        <v>35034</v>
      </c>
      <c r="C489" s="41">
        <v>2020</v>
      </c>
      <c r="D489" s="42"/>
    </row>
    <row r="490" spans="2:4" x14ac:dyDescent="0.25">
      <c r="B490" s="34">
        <v>35065</v>
      </c>
      <c r="C490" s="35">
        <v>2081</v>
      </c>
      <c r="D490" s="36"/>
    </row>
    <row r="491" spans="2:4" x14ac:dyDescent="0.25">
      <c r="B491" s="34">
        <v>35096</v>
      </c>
      <c r="C491" s="37">
        <v>323</v>
      </c>
      <c r="D491" s="38"/>
    </row>
    <row r="492" spans="2:4" x14ac:dyDescent="0.25">
      <c r="B492" s="34">
        <v>35125</v>
      </c>
      <c r="C492" s="37">
        <v>651</v>
      </c>
      <c r="D492" s="38"/>
    </row>
    <row r="493" spans="2:4" x14ac:dyDescent="0.25">
      <c r="B493" s="34">
        <v>35156</v>
      </c>
      <c r="C493" s="37">
        <v>670</v>
      </c>
      <c r="D493" s="38"/>
    </row>
    <row r="494" spans="2:4" x14ac:dyDescent="0.25">
      <c r="B494" s="34">
        <v>35186</v>
      </c>
      <c r="C494" s="37">
        <v>745</v>
      </c>
      <c r="D494" s="38"/>
    </row>
    <row r="495" spans="2:4" x14ac:dyDescent="0.25">
      <c r="B495" s="34">
        <v>35217</v>
      </c>
      <c r="C495" s="37">
        <v>858</v>
      </c>
      <c r="D495" s="38"/>
    </row>
    <row r="496" spans="2:4" x14ac:dyDescent="0.25">
      <c r="B496" s="34">
        <v>35247</v>
      </c>
      <c r="C496" s="37">
        <v>622</v>
      </c>
      <c r="D496" s="38"/>
    </row>
    <row r="497" spans="2:4" x14ac:dyDescent="0.25">
      <c r="B497" s="34">
        <v>35278</v>
      </c>
      <c r="C497" s="37">
        <v>620</v>
      </c>
      <c r="D497" s="38"/>
    </row>
    <row r="498" spans="2:4" x14ac:dyDescent="0.25">
      <c r="B498" s="34">
        <v>35309</v>
      </c>
      <c r="C498" s="37">
        <v>937</v>
      </c>
      <c r="D498" s="38"/>
    </row>
    <row r="499" spans="2:4" x14ac:dyDescent="0.25">
      <c r="B499" s="34">
        <v>35339</v>
      </c>
      <c r="C499" s="37">
        <v>1333</v>
      </c>
      <c r="D499" s="38"/>
    </row>
    <row r="500" spans="2:4" x14ac:dyDescent="0.25">
      <c r="B500" s="34">
        <v>35370</v>
      </c>
      <c r="C500" s="37">
        <v>1303</v>
      </c>
      <c r="D500" s="38"/>
    </row>
    <row r="501" spans="2:4" ht="15.75" thickBot="1" x14ac:dyDescent="0.3">
      <c r="B501" s="40">
        <v>35400</v>
      </c>
      <c r="C501" s="41">
        <v>1047</v>
      </c>
      <c r="D501" s="42"/>
    </row>
    <row r="502" spans="2:4" x14ac:dyDescent="0.25">
      <c r="B502" s="34">
        <v>35431</v>
      </c>
      <c r="C502" s="35">
        <v>778</v>
      </c>
      <c r="D502" s="36"/>
    </row>
    <row r="503" spans="2:4" x14ac:dyDescent="0.25">
      <c r="B503" s="34">
        <v>35462</v>
      </c>
      <c r="C503" s="37">
        <v>676</v>
      </c>
      <c r="D503" s="38"/>
    </row>
    <row r="504" spans="2:4" x14ac:dyDescent="0.25">
      <c r="B504" s="34">
        <v>35490</v>
      </c>
      <c r="C504" s="37">
        <v>500</v>
      </c>
      <c r="D504" s="38"/>
    </row>
    <row r="505" spans="2:4" x14ac:dyDescent="0.25">
      <c r="B505" s="34">
        <v>35521</v>
      </c>
      <c r="C505" s="37">
        <v>824</v>
      </c>
      <c r="D505" s="38"/>
    </row>
    <row r="506" spans="2:4" x14ac:dyDescent="0.25">
      <c r="B506" s="34">
        <v>35551</v>
      </c>
      <c r="C506" s="37">
        <v>836</v>
      </c>
      <c r="D506" s="38"/>
    </row>
    <row r="507" spans="2:4" x14ac:dyDescent="0.25">
      <c r="B507" s="34">
        <v>35582</v>
      </c>
      <c r="C507" s="37">
        <v>1078</v>
      </c>
      <c r="D507" s="38"/>
    </row>
    <row r="508" spans="2:4" x14ac:dyDescent="0.25">
      <c r="B508" s="34">
        <v>35612</v>
      </c>
      <c r="C508" s="37">
        <v>946</v>
      </c>
      <c r="D508" s="38"/>
    </row>
    <row r="509" spans="2:4" x14ac:dyDescent="0.25">
      <c r="B509" s="34">
        <v>35643</v>
      </c>
      <c r="C509" s="37">
        <v>686</v>
      </c>
      <c r="D509" s="38"/>
    </row>
    <row r="510" spans="2:4" x14ac:dyDescent="0.25">
      <c r="B510" s="34">
        <v>35674</v>
      </c>
      <c r="C510" s="37">
        <v>772</v>
      </c>
      <c r="D510" s="38"/>
    </row>
    <row r="511" spans="2:4" x14ac:dyDescent="0.25">
      <c r="B511" s="34">
        <v>35704</v>
      </c>
      <c r="C511" s="37">
        <v>1023</v>
      </c>
      <c r="D511" s="38"/>
    </row>
    <row r="512" spans="2:4" x14ac:dyDescent="0.25">
      <c r="B512" s="34">
        <v>35735</v>
      </c>
      <c r="C512" s="37">
        <v>1271</v>
      </c>
      <c r="D512" s="38"/>
    </row>
    <row r="513" spans="2:4" ht="15.75" thickBot="1" x14ac:dyDescent="0.3">
      <c r="B513" s="40">
        <v>35765</v>
      </c>
      <c r="C513" s="41">
        <v>1314</v>
      </c>
      <c r="D513" s="42"/>
    </row>
    <row r="514" spans="2:4" x14ac:dyDescent="0.25">
      <c r="B514" s="34">
        <v>35796</v>
      </c>
      <c r="C514" s="35">
        <v>828</v>
      </c>
      <c r="D514" s="36"/>
    </row>
    <row r="515" spans="2:4" x14ac:dyDescent="0.25">
      <c r="B515" s="34">
        <v>35827</v>
      </c>
      <c r="C515" s="37">
        <v>594</v>
      </c>
      <c r="D515" s="38"/>
    </row>
    <row r="516" spans="2:4" x14ac:dyDescent="0.25">
      <c r="B516" s="34">
        <v>35855</v>
      </c>
      <c r="C516" s="37">
        <v>645</v>
      </c>
      <c r="D516" s="38"/>
    </row>
    <row r="517" spans="2:4" x14ac:dyDescent="0.25">
      <c r="B517" s="34">
        <v>35886</v>
      </c>
      <c r="C517" s="37">
        <v>1088</v>
      </c>
      <c r="D517" s="38"/>
    </row>
    <row r="518" spans="2:4" x14ac:dyDescent="0.25">
      <c r="B518" s="34">
        <v>35916</v>
      </c>
      <c r="C518" s="37">
        <v>1300</v>
      </c>
      <c r="D518" s="38"/>
    </row>
    <row r="519" spans="2:4" x14ac:dyDescent="0.25">
      <c r="B519" s="34">
        <v>35947</v>
      </c>
      <c r="C519" s="37">
        <v>1077</v>
      </c>
      <c r="D519" s="38"/>
    </row>
    <row r="520" spans="2:4" x14ac:dyDescent="0.25">
      <c r="B520" s="34">
        <v>35977</v>
      </c>
      <c r="C520" s="37">
        <v>1279</v>
      </c>
      <c r="D520" s="38"/>
    </row>
    <row r="521" spans="2:4" x14ac:dyDescent="0.25">
      <c r="B521" s="34">
        <v>36008</v>
      </c>
      <c r="C521" s="37">
        <v>824</v>
      </c>
      <c r="D521" s="38"/>
    </row>
    <row r="522" spans="2:4" x14ac:dyDescent="0.25">
      <c r="B522" s="34">
        <v>36039</v>
      </c>
      <c r="C522" s="37">
        <v>879</v>
      </c>
      <c r="D522" s="38"/>
    </row>
    <row r="523" spans="2:4" x14ac:dyDescent="0.25">
      <c r="B523" s="34">
        <v>36069</v>
      </c>
      <c r="C523" s="37">
        <v>1510</v>
      </c>
      <c r="D523" s="38"/>
    </row>
    <row r="524" spans="2:4" x14ac:dyDescent="0.25">
      <c r="B524" s="34">
        <v>36100</v>
      </c>
      <c r="C524" s="37">
        <v>1666</v>
      </c>
      <c r="D524" s="38"/>
    </row>
    <row r="525" spans="2:4" ht="15.75" thickBot="1" x14ac:dyDescent="0.3">
      <c r="B525" s="40">
        <v>36130</v>
      </c>
      <c r="C525" s="41">
        <v>1093</v>
      </c>
      <c r="D525" s="42"/>
    </row>
    <row r="526" spans="2:4" x14ac:dyDescent="0.25">
      <c r="B526" s="34">
        <v>36161</v>
      </c>
      <c r="C526" s="35">
        <v>813</v>
      </c>
      <c r="D526" s="36"/>
    </row>
    <row r="527" spans="2:4" x14ac:dyDescent="0.25">
      <c r="B527" s="34">
        <v>36192</v>
      </c>
      <c r="C527" s="37">
        <v>710</v>
      </c>
      <c r="D527" s="38"/>
    </row>
    <row r="528" spans="2:4" x14ac:dyDescent="0.25">
      <c r="B528" s="34">
        <v>36220</v>
      </c>
      <c r="C528" s="37">
        <v>670</v>
      </c>
      <c r="D528" s="38"/>
    </row>
    <row r="529" spans="2:4" x14ac:dyDescent="0.25">
      <c r="B529" s="34">
        <v>36251</v>
      </c>
      <c r="C529" s="37">
        <v>687</v>
      </c>
      <c r="D529" s="38"/>
    </row>
    <row r="530" spans="2:4" x14ac:dyDescent="0.25">
      <c r="B530" s="34">
        <v>36281</v>
      </c>
      <c r="C530" s="37">
        <v>640</v>
      </c>
      <c r="D530" s="38"/>
    </row>
    <row r="531" spans="2:4" x14ac:dyDescent="0.25">
      <c r="B531" s="34">
        <v>36312</v>
      </c>
      <c r="C531" s="37">
        <v>740</v>
      </c>
      <c r="D531" s="38"/>
    </row>
    <row r="532" spans="2:4" x14ac:dyDescent="0.25">
      <c r="B532" s="34">
        <v>36342</v>
      </c>
      <c r="C532" s="37">
        <v>806</v>
      </c>
      <c r="D532" s="38"/>
    </row>
    <row r="533" spans="2:4" x14ac:dyDescent="0.25">
      <c r="B533" s="34">
        <v>36373</v>
      </c>
      <c r="C533" s="37">
        <v>757</v>
      </c>
      <c r="D533" s="38"/>
    </row>
    <row r="534" spans="2:4" x14ac:dyDescent="0.25">
      <c r="B534" s="34">
        <v>36404</v>
      </c>
      <c r="C534" s="37">
        <v>776</v>
      </c>
      <c r="D534" s="38"/>
    </row>
    <row r="535" spans="2:4" x14ac:dyDescent="0.25">
      <c r="B535" s="34">
        <v>36434</v>
      </c>
      <c r="C535" s="37">
        <v>741</v>
      </c>
      <c r="D535" s="38"/>
    </row>
    <row r="536" spans="2:4" x14ac:dyDescent="0.25">
      <c r="B536" s="34">
        <v>36465</v>
      </c>
      <c r="C536" s="37">
        <v>882</v>
      </c>
      <c r="D536" s="38"/>
    </row>
    <row r="537" spans="2:4" ht="15.75" thickBot="1" x14ac:dyDescent="0.3">
      <c r="B537" s="40">
        <v>36495</v>
      </c>
      <c r="C537" s="41">
        <v>890</v>
      </c>
      <c r="D537" s="42"/>
    </row>
    <row r="538" spans="2:4" x14ac:dyDescent="0.25">
      <c r="B538" s="34">
        <v>36526</v>
      </c>
      <c r="C538" s="35">
        <v>658</v>
      </c>
      <c r="D538" s="36"/>
    </row>
    <row r="539" spans="2:4" x14ac:dyDescent="0.25">
      <c r="B539" s="34">
        <v>36557</v>
      </c>
      <c r="C539" s="37">
        <v>740</v>
      </c>
      <c r="D539" s="38"/>
    </row>
    <row r="540" spans="2:4" x14ac:dyDescent="0.25">
      <c r="B540" s="34">
        <v>36586</v>
      </c>
      <c r="C540" s="37">
        <v>592</v>
      </c>
      <c r="D540" s="38"/>
    </row>
    <row r="541" spans="2:4" x14ac:dyDescent="0.25">
      <c r="B541" s="34">
        <v>36617</v>
      </c>
      <c r="C541" s="37">
        <v>1055</v>
      </c>
      <c r="D541" s="38"/>
    </row>
    <row r="542" spans="2:4" x14ac:dyDescent="0.25">
      <c r="B542" s="34">
        <v>36647</v>
      </c>
      <c r="C542" s="37">
        <v>1114</v>
      </c>
      <c r="D542" s="38"/>
    </row>
    <row r="543" spans="2:4" x14ac:dyDescent="0.25">
      <c r="B543" s="34">
        <v>36678</v>
      </c>
      <c r="C543" s="37">
        <v>1092</v>
      </c>
      <c r="D543" s="38"/>
    </row>
    <row r="544" spans="2:4" x14ac:dyDescent="0.25">
      <c r="B544" s="34">
        <v>36708</v>
      </c>
      <c r="C544" s="37">
        <v>811</v>
      </c>
      <c r="D544" s="38"/>
    </row>
    <row r="545" spans="2:4" x14ac:dyDescent="0.25">
      <c r="B545" s="34">
        <v>36739</v>
      </c>
      <c r="C545" s="37">
        <v>436</v>
      </c>
      <c r="D545" s="38"/>
    </row>
    <row r="546" spans="2:4" x14ac:dyDescent="0.25">
      <c r="B546" s="34">
        <v>36770</v>
      </c>
      <c r="C546" s="37">
        <v>501</v>
      </c>
      <c r="D546" s="38"/>
    </row>
    <row r="547" spans="2:4" x14ac:dyDescent="0.25">
      <c r="B547" s="34">
        <v>36800</v>
      </c>
      <c r="C547" s="37">
        <v>940</v>
      </c>
      <c r="D547" s="38"/>
    </row>
    <row r="548" spans="2:4" x14ac:dyDescent="0.25">
      <c r="B548" s="34">
        <v>36831</v>
      </c>
      <c r="C548" s="37">
        <v>1366</v>
      </c>
      <c r="D548" s="38"/>
    </row>
    <row r="549" spans="2:4" ht="15.75" thickBot="1" x14ac:dyDescent="0.3">
      <c r="B549" s="40">
        <v>36861</v>
      </c>
      <c r="C549" s="41">
        <v>1314</v>
      </c>
      <c r="D549" s="42"/>
    </row>
    <row r="550" spans="2:4" x14ac:dyDescent="0.25">
      <c r="B550" s="34">
        <v>36892</v>
      </c>
      <c r="C550" s="35">
        <v>1231</v>
      </c>
      <c r="D550" s="36"/>
    </row>
    <row r="551" spans="2:4" x14ac:dyDescent="0.25">
      <c r="B551" s="34">
        <v>36923</v>
      </c>
      <c r="C551" s="37">
        <v>541</v>
      </c>
      <c r="D551" s="38"/>
    </row>
    <row r="552" spans="2:4" x14ac:dyDescent="0.25">
      <c r="B552" s="34">
        <v>36951</v>
      </c>
      <c r="C552" s="37">
        <v>482</v>
      </c>
      <c r="D552" s="38"/>
    </row>
    <row r="553" spans="2:4" x14ac:dyDescent="0.25">
      <c r="B553" s="34">
        <v>36982</v>
      </c>
      <c r="C553" s="37">
        <v>978</v>
      </c>
      <c r="D553" s="38"/>
    </row>
    <row r="554" spans="2:4" x14ac:dyDescent="0.25">
      <c r="B554" s="34">
        <v>37012</v>
      </c>
      <c r="C554" s="37">
        <v>869</v>
      </c>
      <c r="D554" s="38"/>
    </row>
    <row r="555" spans="2:4" x14ac:dyDescent="0.25">
      <c r="B555" s="34">
        <v>37043</v>
      </c>
      <c r="C555" s="37">
        <v>718</v>
      </c>
      <c r="D555" s="38"/>
    </row>
    <row r="556" spans="2:4" x14ac:dyDescent="0.25">
      <c r="B556" s="34">
        <v>37073</v>
      </c>
      <c r="C556" s="37">
        <v>654</v>
      </c>
      <c r="D556" s="38"/>
    </row>
    <row r="557" spans="2:4" x14ac:dyDescent="0.25">
      <c r="B557" s="34">
        <v>37104</v>
      </c>
      <c r="C557" s="37">
        <v>660</v>
      </c>
      <c r="D557" s="38"/>
    </row>
    <row r="558" spans="2:4" x14ac:dyDescent="0.25">
      <c r="B558" s="34">
        <v>37135</v>
      </c>
      <c r="C558" s="37">
        <v>766</v>
      </c>
      <c r="D558" s="38"/>
    </row>
    <row r="559" spans="2:4" x14ac:dyDescent="0.25">
      <c r="B559" s="34">
        <v>37165</v>
      </c>
      <c r="C559" s="37">
        <v>1243</v>
      </c>
      <c r="D559" s="38"/>
    </row>
    <row r="560" spans="2:4" x14ac:dyDescent="0.25">
      <c r="B560" s="34">
        <v>37196</v>
      </c>
      <c r="C560" s="37">
        <v>1537</v>
      </c>
      <c r="D560" s="38"/>
    </row>
    <row r="561" spans="2:4" ht="15.75" thickBot="1" x14ac:dyDescent="0.3">
      <c r="B561" s="40">
        <v>37226</v>
      </c>
      <c r="C561" s="41">
        <v>1257</v>
      </c>
      <c r="D561" s="42"/>
    </row>
    <row r="562" spans="2:4" x14ac:dyDescent="0.25">
      <c r="B562" s="34">
        <v>37257</v>
      </c>
      <c r="C562" s="35">
        <v>824</v>
      </c>
      <c r="D562" s="36"/>
    </row>
    <row r="563" spans="2:4" x14ac:dyDescent="0.25">
      <c r="B563" s="34">
        <v>37288</v>
      </c>
      <c r="C563" s="37">
        <v>808</v>
      </c>
      <c r="D563" s="38"/>
    </row>
    <row r="564" spans="2:4" x14ac:dyDescent="0.25">
      <c r="B564" s="34">
        <v>37316</v>
      </c>
      <c r="C564" s="37">
        <v>778</v>
      </c>
      <c r="D564" s="38"/>
    </row>
    <row r="565" spans="2:4" x14ac:dyDescent="0.25">
      <c r="B565" s="34">
        <v>37347</v>
      </c>
      <c r="C565" s="37">
        <v>942</v>
      </c>
      <c r="D565" s="38"/>
    </row>
    <row r="566" spans="2:4" x14ac:dyDescent="0.25">
      <c r="B566" s="34">
        <v>37377</v>
      </c>
      <c r="C566" s="37">
        <v>1112</v>
      </c>
      <c r="D566" s="38"/>
    </row>
    <row r="567" spans="2:4" x14ac:dyDescent="0.25">
      <c r="B567" s="34">
        <v>37408</v>
      </c>
      <c r="C567" s="37">
        <v>1052</v>
      </c>
      <c r="D567" s="38"/>
    </row>
    <row r="568" spans="2:4" x14ac:dyDescent="0.25">
      <c r="B568" s="34">
        <v>37438</v>
      </c>
      <c r="C568" s="37">
        <v>868</v>
      </c>
      <c r="D568" s="38"/>
    </row>
    <row r="569" spans="2:4" x14ac:dyDescent="0.25">
      <c r="B569" s="34">
        <v>37469</v>
      </c>
      <c r="C569" s="37">
        <v>751</v>
      </c>
      <c r="D569" s="38"/>
    </row>
    <row r="570" spans="2:4" x14ac:dyDescent="0.25">
      <c r="B570" s="34">
        <v>37500</v>
      </c>
      <c r="C570" s="37">
        <v>778</v>
      </c>
      <c r="D570" s="38"/>
    </row>
    <row r="571" spans="2:4" x14ac:dyDescent="0.25">
      <c r="B571" s="34">
        <v>37530</v>
      </c>
      <c r="C571" s="37">
        <v>1064</v>
      </c>
      <c r="D571" s="38"/>
    </row>
    <row r="572" spans="2:4" x14ac:dyDescent="0.25">
      <c r="B572" s="34">
        <v>37561</v>
      </c>
      <c r="C572" s="37">
        <v>1380</v>
      </c>
      <c r="D572" s="38"/>
    </row>
    <row r="573" spans="2:4" ht="15.75" thickBot="1" x14ac:dyDescent="0.3">
      <c r="B573" s="40">
        <v>37591</v>
      </c>
      <c r="C573" s="41">
        <v>1257</v>
      </c>
      <c r="D573" s="42"/>
    </row>
    <row r="574" spans="2:4" x14ac:dyDescent="0.25">
      <c r="B574" s="34">
        <v>37622</v>
      </c>
      <c r="C574" s="35">
        <v>924</v>
      </c>
      <c r="D574" s="36"/>
    </row>
    <row r="575" spans="2:4" x14ac:dyDescent="0.25">
      <c r="B575" s="34">
        <v>37653</v>
      </c>
      <c r="C575" s="37">
        <v>788</v>
      </c>
      <c r="D575" s="38"/>
    </row>
    <row r="576" spans="2:4" x14ac:dyDescent="0.25">
      <c r="B576" s="34">
        <v>37681</v>
      </c>
      <c r="C576" s="37">
        <v>644</v>
      </c>
      <c r="D576" s="38"/>
    </row>
    <row r="577" spans="2:4" x14ac:dyDescent="0.25">
      <c r="B577" s="34">
        <v>37712</v>
      </c>
      <c r="C577" s="37">
        <v>1078</v>
      </c>
      <c r="D577" s="38"/>
    </row>
    <row r="578" spans="2:4" x14ac:dyDescent="0.25">
      <c r="B578" s="34">
        <v>37742</v>
      </c>
      <c r="C578" s="37">
        <v>972</v>
      </c>
      <c r="D578" s="38"/>
    </row>
    <row r="579" spans="2:4" x14ac:dyDescent="0.25">
      <c r="B579" s="34">
        <v>37773</v>
      </c>
      <c r="C579" s="37">
        <v>1077</v>
      </c>
      <c r="D579" s="38"/>
    </row>
    <row r="580" spans="2:4" x14ac:dyDescent="0.25">
      <c r="B580" s="34">
        <v>37803</v>
      </c>
      <c r="C580" s="37">
        <v>1072</v>
      </c>
      <c r="D580" s="38"/>
    </row>
    <row r="581" spans="2:4" x14ac:dyDescent="0.25">
      <c r="B581" s="34">
        <v>37834</v>
      </c>
      <c r="C581" s="37">
        <v>661</v>
      </c>
      <c r="D581" s="38"/>
    </row>
    <row r="582" spans="2:4" x14ac:dyDescent="0.25">
      <c r="B582" s="34">
        <v>37865</v>
      </c>
      <c r="C582" s="37">
        <v>795</v>
      </c>
      <c r="D582" s="38"/>
    </row>
    <row r="583" spans="2:4" x14ac:dyDescent="0.25">
      <c r="B583" s="34">
        <v>37895</v>
      </c>
      <c r="C583" s="37">
        <v>1137</v>
      </c>
      <c r="D583" s="38"/>
    </row>
    <row r="584" spans="2:4" x14ac:dyDescent="0.25">
      <c r="B584" s="34">
        <v>37926</v>
      </c>
      <c r="C584" s="37">
        <v>1176</v>
      </c>
      <c r="D584" s="38"/>
    </row>
    <row r="585" spans="2:4" ht="15.75" thickBot="1" x14ac:dyDescent="0.3">
      <c r="B585" s="40">
        <v>37956</v>
      </c>
      <c r="C585" s="41">
        <v>1244</v>
      </c>
      <c r="D585" s="42"/>
    </row>
    <row r="586" spans="2:4" x14ac:dyDescent="0.25">
      <c r="B586" s="34">
        <v>37987</v>
      </c>
      <c r="C586" s="35">
        <v>1171</v>
      </c>
      <c r="D586" s="36"/>
    </row>
    <row r="587" spans="2:4" x14ac:dyDescent="0.25">
      <c r="B587" s="34">
        <v>38018</v>
      </c>
      <c r="C587" s="37">
        <v>770</v>
      </c>
      <c r="D587" s="38"/>
    </row>
    <row r="588" spans="2:4" x14ac:dyDescent="0.25">
      <c r="B588" s="34">
        <v>38047</v>
      </c>
      <c r="C588" s="37">
        <v>811</v>
      </c>
      <c r="D588" s="38"/>
    </row>
    <row r="589" spans="2:4" x14ac:dyDescent="0.25">
      <c r="B589" s="34">
        <v>38078</v>
      </c>
      <c r="C589" s="37">
        <v>738</v>
      </c>
      <c r="D589" s="38"/>
    </row>
    <row r="590" spans="2:4" x14ac:dyDescent="0.25">
      <c r="B590" s="34">
        <v>38108</v>
      </c>
      <c r="C590" s="37">
        <v>1091</v>
      </c>
      <c r="D590" s="38"/>
    </row>
    <row r="591" spans="2:4" x14ac:dyDescent="0.25">
      <c r="B591" s="34">
        <v>38139</v>
      </c>
      <c r="C591" s="37">
        <v>954</v>
      </c>
      <c r="D591" s="38"/>
    </row>
    <row r="592" spans="2:4" x14ac:dyDescent="0.25">
      <c r="B592" s="34">
        <v>38169</v>
      </c>
      <c r="C592" s="37">
        <v>774</v>
      </c>
      <c r="D592" s="38"/>
    </row>
    <row r="593" spans="2:4" x14ac:dyDescent="0.25">
      <c r="B593" s="34">
        <v>38200</v>
      </c>
      <c r="C593" s="37">
        <v>722</v>
      </c>
      <c r="D593" s="38"/>
    </row>
    <row r="594" spans="2:4" x14ac:dyDescent="0.25">
      <c r="B594" s="34">
        <v>38231</v>
      </c>
      <c r="C594" s="37">
        <v>465</v>
      </c>
      <c r="D594" s="38"/>
    </row>
    <row r="595" spans="2:4" x14ac:dyDescent="0.25">
      <c r="B595" s="34">
        <v>38261</v>
      </c>
      <c r="C595" s="37">
        <v>1077</v>
      </c>
      <c r="D595" s="38"/>
    </row>
    <row r="596" spans="2:4" x14ac:dyDescent="0.25">
      <c r="B596" s="34">
        <v>38292</v>
      </c>
      <c r="C596" s="37">
        <v>1337</v>
      </c>
      <c r="D596" s="38"/>
    </row>
    <row r="597" spans="2:4" ht="15.75" thickBot="1" x14ac:dyDescent="0.3">
      <c r="B597" s="40">
        <v>38322</v>
      </c>
      <c r="C597" s="41">
        <v>1330</v>
      </c>
      <c r="D597" s="42"/>
    </row>
    <row r="598" spans="2:4" x14ac:dyDescent="0.25">
      <c r="B598" s="34">
        <v>38353</v>
      </c>
      <c r="C598" s="35">
        <v>1100</v>
      </c>
      <c r="D598" s="36"/>
    </row>
    <row r="599" spans="2:4" x14ac:dyDescent="0.25">
      <c r="B599" s="34">
        <v>38384</v>
      </c>
      <c r="C599" s="37">
        <v>1023</v>
      </c>
      <c r="D599" s="38"/>
    </row>
    <row r="600" spans="2:4" x14ac:dyDescent="0.25">
      <c r="B600" s="34">
        <v>38412</v>
      </c>
      <c r="C600" s="37">
        <v>726</v>
      </c>
      <c r="D600" s="38"/>
    </row>
    <row r="601" spans="2:4" x14ac:dyDescent="0.25">
      <c r="B601" s="34">
        <v>38443</v>
      </c>
      <c r="C601" s="37">
        <v>873</v>
      </c>
      <c r="D601" s="38"/>
    </row>
    <row r="602" spans="2:4" x14ac:dyDescent="0.25">
      <c r="B602" s="34">
        <v>38473</v>
      </c>
      <c r="C602" s="37">
        <v>955</v>
      </c>
      <c r="D602" s="38"/>
    </row>
    <row r="603" spans="2:4" x14ac:dyDescent="0.25">
      <c r="B603" s="34">
        <v>38504</v>
      </c>
      <c r="C603" s="37">
        <v>948</v>
      </c>
      <c r="D603" s="38"/>
    </row>
    <row r="604" spans="2:4" x14ac:dyDescent="0.25">
      <c r="B604" s="34">
        <v>38534</v>
      </c>
      <c r="C604" s="37">
        <v>738</v>
      </c>
      <c r="D604" s="38"/>
    </row>
    <row r="605" spans="2:4" x14ac:dyDescent="0.25">
      <c r="B605" s="34">
        <v>38565</v>
      </c>
      <c r="C605" s="37">
        <v>646</v>
      </c>
      <c r="D605" s="38"/>
    </row>
    <row r="606" spans="2:4" x14ac:dyDescent="0.25">
      <c r="B606" s="34">
        <v>38596</v>
      </c>
      <c r="C606" s="37">
        <v>676</v>
      </c>
      <c r="D606" s="38"/>
    </row>
    <row r="607" spans="2:4" x14ac:dyDescent="0.25">
      <c r="B607" s="34">
        <v>38626</v>
      </c>
      <c r="C607" s="37">
        <v>1131</v>
      </c>
      <c r="D607" s="38"/>
    </row>
    <row r="608" spans="2:4" x14ac:dyDescent="0.25">
      <c r="B608" s="34">
        <v>38657</v>
      </c>
      <c r="C608" s="37">
        <v>1237</v>
      </c>
      <c r="D608" s="38"/>
    </row>
    <row r="609" spans="2:4" ht="15.75" thickBot="1" x14ac:dyDescent="0.3">
      <c r="B609" s="40">
        <v>38687</v>
      </c>
      <c r="C609" s="41">
        <v>1066</v>
      </c>
      <c r="D609" s="42"/>
    </row>
    <row r="610" spans="2:4" x14ac:dyDescent="0.25">
      <c r="B610" s="34">
        <v>38718</v>
      </c>
      <c r="C610" s="35">
        <v>1102</v>
      </c>
      <c r="D610" s="36"/>
    </row>
    <row r="611" spans="2:4" x14ac:dyDescent="0.25">
      <c r="B611" s="34">
        <v>38749</v>
      </c>
      <c r="C611" s="37">
        <v>888</v>
      </c>
      <c r="D611" s="38"/>
    </row>
    <row r="612" spans="2:4" x14ac:dyDescent="0.25">
      <c r="B612" s="34">
        <v>38777</v>
      </c>
      <c r="C612" s="37">
        <v>713</v>
      </c>
      <c r="D612" s="38"/>
    </row>
    <row r="613" spans="2:4" x14ac:dyDescent="0.25">
      <c r="B613" s="34">
        <v>38808</v>
      </c>
      <c r="C613" s="37">
        <v>778.5</v>
      </c>
      <c r="D613" s="38"/>
    </row>
    <row r="614" spans="2:4" x14ac:dyDescent="0.25">
      <c r="B614" s="34">
        <v>38838</v>
      </c>
      <c r="C614" s="37">
        <v>1087</v>
      </c>
      <c r="D614" s="38"/>
    </row>
    <row r="615" spans="2:4" x14ac:dyDescent="0.25">
      <c r="B615" s="34">
        <v>38869</v>
      </c>
      <c r="C615" s="37">
        <v>1174</v>
      </c>
      <c r="D615" s="38"/>
    </row>
    <row r="616" spans="2:4" x14ac:dyDescent="0.25">
      <c r="B616" s="34">
        <v>38899</v>
      </c>
      <c r="C616" s="37">
        <v>820.5</v>
      </c>
      <c r="D616" s="38"/>
    </row>
    <row r="617" spans="2:4" x14ac:dyDescent="0.25">
      <c r="B617" s="34">
        <v>38930</v>
      </c>
      <c r="C617" s="37">
        <v>1142</v>
      </c>
      <c r="D617" s="38"/>
    </row>
    <row r="618" spans="2:4" x14ac:dyDescent="0.25">
      <c r="B618" s="34">
        <v>38961</v>
      </c>
      <c r="C618" s="37">
        <v>813</v>
      </c>
      <c r="D618" s="38"/>
    </row>
    <row r="619" spans="2:4" x14ac:dyDescent="0.25">
      <c r="B619" s="34">
        <v>38991</v>
      </c>
      <c r="C619" s="37">
        <v>1024</v>
      </c>
      <c r="D619" s="38"/>
    </row>
    <row r="620" spans="2:4" x14ac:dyDescent="0.25">
      <c r="B620" s="34">
        <v>39022</v>
      </c>
      <c r="C620" s="37">
        <v>1242</v>
      </c>
      <c r="D620" s="38"/>
    </row>
    <row r="621" spans="2:4" ht="15.75" thickBot="1" x14ac:dyDescent="0.3">
      <c r="B621" s="40">
        <v>39052</v>
      </c>
      <c r="C621" s="41">
        <v>1294</v>
      </c>
      <c r="D621" s="42"/>
    </row>
    <row r="622" spans="2:4" x14ac:dyDescent="0.25">
      <c r="B622" s="34">
        <v>39083</v>
      </c>
      <c r="C622" s="35">
        <v>963</v>
      </c>
      <c r="D622" s="36"/>
    </row>
    <row r="623" spans="2:4" x14ac:dyDescent="0.25">
      <c r="B623" s="34">
        <v>39114</v>
      </c>
      <c r="C623" s="37">
        <v>1001</v>
      </c>
      <c r="D623" s="38"/>
    </row>
    <row r="624" spans="2:4" x14ac:dyDescent="0.25">
      <c r="B624" s="34">
        <v>39142</v>
      </c>
      <c r="C624" s="37">
        <v>776</v>
      </c>
      <c r="D624" s="38"/>
    </row>
    <row r="625" spans="2:4" x14ac:dyDescent="0.25">
      <c r="B625" s="34">
        <v>39173</v>
      </c>
      <c r="C625" s="37">
        <v>769</v>
      </c>
      <c r="D625" s="38"/>
    </row>
    <row r="626" spans="2:4" x14ac:dyDescent="0.25">
      <c r="B626" s="34">
        <v>39203</v>
      </c>
      <c r="C626" s="37">
        <v>994</v>
      </c>
      <c r="D626" s="38"/>
    </row>
    <row r="627" spans="2:4" x14ac:dyDescent="0.25">
      <c r="B627" s="34">
        <v>39234</v>
      </c>
      <c r="C627" s="37">
        <v>1219</v>
      </c>
      <c r="D627" s="38"/>
    </row>
    <row r="628" spans="2:4" x14ac:dyDescent="0.25">
      <c r="B628" s="34">
        <v>39264</v>
      </c>
      <c r="C628" s="37">
        <v>995</v>
      </c>
      <c r="D628" s="38"/>
    </row>
    <row r="629" spans="2:4" x14ac:dyDescent="0.25">
      <c r="B629" s="34">
        <v>39295</v>
      </c>
      <c r="C629" s="37">
        <v>990</v>
      </c>
      <c r="D629" s="38"/>
    </row>
    <row r="630" spans="2:4" x14ac:dyDescent="0.25">
      <c r="B630" s="34">
        <v>39326</v>
      </c>
      <c r="C630" s="37">
        <v>897</v>
      </c>
      <c r="D630" s="38"/>
    </row>
    <row r="631" spans="2:4" x14ac:dyDescent="0.25">
      <c r="B631" s="34">
        <v>39356</v>
      </c>
      <c r="C631" s="37">
        <v>1129</v>
      </c>
      <c r="D631" s="38"/>
    </row>
    <row r="632" spans="2:4" x14ac:dyDescent="0.25">
      <c r="B632" s="34">
        <v>39387</v>
      </c>
      <c r="C632" s="37">
        <v>1522</v>
      </c>
      <c r="D632" s="38"/>
    </row>
    <row r="633" spans="2:4" ht="15.75" thickBot="1" x14ac:dyDescent="0.3">
      <c r="B633" s="40">
        <v>39417</v>
      </c>
      <c r="C633" s="41">
        <v>1363</v>
      </c>
      <c r="D633" s="42"/>
    </row>
    <row r="634" spans="2:4" x14ac:dyDescent="0.25">
      <c r="B634" s="34">
        <v>39448</v>
      </c>
      <c r="C634" s="35">
        <v>1404</v>
      </c>
      <c r="D634" s="36"/>
    </row>
    <row r="635" spans="2:4" x14ac:dyDescent="0.25">
      <c r="B635" s="34">
        <v>39479</v>
      </c>
      <c r="C635" s="37">
        <v>1090</v>
      </c>
      <c r="D635" s="38"/>
    </row>
    <row r="636" spans="2:4" x14ac:dyDescent="0.25">
      <c r="B636" s="34">
        <v>39508</v>
      </c>
      <c r="C636" s="37">
        <v>872</v>
      </c>
      <c r="D636" s="38"/>
    </row>
    <row r="637" spans="2:4" x14ac:dyDescent="0.25">
      <c r="B637" s="34">
        <v>39539</v>
      </c>
      <c r="C637" s="37">
        <v>886</v>
      </c>
      <c r="D637" s="38"/>
    </row>
    <row r="638" spans="2:4" x14ac:dyDescent="0.25">
      <c r="B638" s="34">
        <v>39569</v>
      </c>
      <c r="C638" s="37">
        <v>820</v>
      </c>
      <c r="D638" s="38"/>
    </row>
    <row r="639" spans="2:4" x14ac:dyDescent="0.25">
      <c r="B639" s="34">
        <v>39600</v>
      </c>
      <c r="C639" s="37">
        <v>1046</v>
      </c>
      <c r="D639" s="38"/>
    </row>
    <row r="640" spans="2:4" x14ac:dyDescent="0.25">
      <c r="B640" s="34">
        <v>39630</v>
      </c>
      <c r="C640" s="37">
        <v>891</v>
      </c>
      <c r="D640" s="38"/>
    </row>
    <row r="641" spans="2:4" x14ac:dyDescent="0.25">
      <c r="B641" s="34">
        <v>39661</v>
      </c>
      <c r="C641" s="37">
        <v>715</v>
      </c>
      <c r="D641" s="38"/>
    </row>
    <row r="642" spans="2:4" x14ac:dyDescent="0.25">
      <c r="B642" s="34">
        <v>39692</v>
      </c>
      <c r="C642" s="37">
        <v>777</v>
      </c>
      <c r="D642" s="38"/>
    </row>
    <row r="643" spans="2:4" x14ac:dyDescent="0.25">
      <c r="B643" s="34">
        <v>39722</v>
      </c>
      <c r="C643" s="37">
        <v>939</v>
      </c>
      <c r="D643" s="38"/>
    </row>
    <row r="644" spans="2:4" x14ac:dyDescent="0.25">
      <c r="B644" s="34">
        <v>39753</v>
      </c>
      <c r="C644" s="37">
        <v>933</v>
      </c>
      <c r="D644" s="38"/>
    </row>
    <row r="645" spans="2:4" ht="15.75" thickBot="1" x14ac:dyDescent="0.3">
      <c r="B645" s="34">
        <v>39783</v>
      </c>
      <c r="C645" s="41">
        <v>1105</v>
      </c>
      <c r="D645" s="42"/>
    </row>
    <row r="646" spans="2:4" x14ac:dyDescent="0.25">
      <c r="B646" s="45">
        <v>39814</v>
      </c>
      <c r="C646" s="35">
        <v>876</v>
      </c>
      <c r="D646" s="36"/>
    </row>
    <row r="647" spans="2:4" x14ac:dyDescent="0.25">
      <c r="B647" s="34">
        <v>39845</v>
      </c>
      <c r="C647" s="37">
        <v>868</v>
      </c>
      <c r="D647" s="38"/>
    </row>
    <row r="648" spans="2:4" x14ac:dyDescent="0.25">
      <c r="B648" s="34">
        <v>39873</v>
      </c>
      <c r="C648" s="37">
        <v>765</v>
      </c>
      <c r="D648" s="38"/>
    </row>
    <row r="649" spans="2:4" x14ac:dyDescent="0.25">
      <c r="B649" s="34">
        <v>39904</v>
      </c>
      <c r="C649" s="37">
        <v>345</v>
      </c>
      <c r="D649" s="38"/>
    </row>
    <row r="650" spans="2:4" x14ac:dyDescent="0.25">
      <c r="B650" s="34">
        <v>39934</v>
      </c>
      <c r="C650" s="37">
        <v>702</v>
      </c>
      <c r="D650" s="38"/>
    </row>
    <row r="651" spans="2:4" x14ac:dyDescent="0.25">
      <c r="B651" s="34">
        <v>39965</v>
      </c>
      <c r="C651" s="37">
        <v>685</v>
      </c>
      <c r="D651" s="38"/>
    </row>
    <row r="652" spans="2:4" x14ac:dyDescent="0.25">
      <c r="B652" s="34">
        <v>39995</v>
      </c>
      <c r="C652" s="37">
        <v>582</v>
      </c>
      <c r="D652" s="38"/>
    </row>
    <row r="653" spans="2:4" x14ac:dyDescent="0.25">
      <c r="B653" s="34">
        <v>40026</v>
      </c>
      <c r="C653" s="37">
        <v>397</v>
      </c>
      <c r="D653" s="38"/>
    </row>
    <row r="654" spans="2:4" x14ac:dyDescent="0.25">
      <c r="B654" s="34">
        <v>40057</v>
      </c>
      <c r="C654" s="37">
        <v>467</v>
      </c>
      <c r="D654" s="38"/>
    </row>
    <row r="655" spans="2:4" x14ac:dyDescent="0.25">
      <c r="B655" s="34">
        <v>40087</v>
      </c>
      <c r="C655" s="37">
        <v>544</v>
      </c>
      <c r="D655" s="38"/>
    </row>
    <row r="656" spans="2:4" x14ac:dyDescent="0.25">
      <c r="B656" s="34">
        <v>40118</v>
      </c>
      <c r="C656" s="37">
        <v>760</v>
      </c>
      <c r="D656" s="38"/>
    </row>
    <row r="657" spans="2:4" ht="15.75" thickBot="1" x14ac:dyDescent="0.3">
      <c r="B657" s="40">
        <v>40148</v>
      </c>
      <c r="C657" s="41">
        <v>821</v>
      </c>
      <c r="D657" s="42"/>
    </row>
    <row r="658" spans="2:4" x14ac:dyDescent="0.25">
      <c r="B658" s="34">
        <v>40179</v>
      </c>
      <c r="C658" s="46">
        <v>515</v>
      </c>
      <c r="D658" s="47"/>
    </row>
    <row r="659" spans="2:4" x14ac:dyDescent="0.25">
      <c r="B659" s="34">
        <v>40210</v>
      </c>
      <c r="C659" s="48">
        <v>648</v>
      </c>
      <c r="D659" s="49"/>
    </row>
    <row r="660" spans="2:4" x14ac:dyDescent="0.25">
      <c r="B660" s="34">
        <v>40238</v>
      </c>
      <c r="C660" s="48">
        <v>629</v>
      </c>
      <c r="D660" s="49"/>
    </row>
    <row r="661" spans="2:4" x14ac:dyDescent="0.25">
      <c r="B661" s="34">
        <v>40269</v>
      </c>
      <c r="C661" s="48">
        <v>647</v>
      </c>
      <c r="D661" s="49"/>
    </row>
    <row r="662" spans="2:4" x14ac:dyDescent="0.25">
      <c r="B662" s="34">
        <v>40299</v>
      </c>
      <c r="C662" s="48">
        <v>822</v>
      </c>
      <c r="D662" s="49"/>
    </row>
    <row r="663" spans="2:4" x14ac:dyDescent="0.25">
      <c r="B663" s="34">
        <v>40330</v>
      </c>
      <c r="C663" s="48">
        <v>780</v>
      </c>
      <c r="D663" s="49"/>
    </row>
    <row r="664" spans="2:4" x14ac:dyDescent="0.25">
      <c r="B664" s="34">
        <v>40360</v>
      </c>
      <c r="C664" s="48">
        <v>787</v>
      </c>
      <c r="D664" s="49"/>
    </row>
    <row r="665" spans="2:4" x14ac:dyDescent="0.25">
      <c r="B665" s="34">
        <v>40391</v>
      </c>
      <c r="C665" s="48">
        <v>615</v>
      </c>
      <c r="D665" s="49"/>
    </row>
    <row r="666" spans="2:4" x14ac:dyDescent="0.25">
      <c r="B666" s="34">
        <v>40422</v>
      </c>
      <c r="C666" s="48">
        <v>530</v>
      </c>
      <c r="D666" s="49"/>
    </row>
    <row r="667" spans="2:4" x14ac:dyDescent="0.25">
      <c r="B667" s="34">
        <v>40452</v>
      </c>
      <c r="C667" s="48">
        <v>807</v>
      </c>
      <c r="D667" s="49"/>
    </row>
    <row r="668" spans="2:4" x14ac:dyDescent="0.25">
      <c r="B668" s="34">
        <v>40483</v>
      </c>
      <c r="C668" s="48">
        <v>979</v>
      </c>
      <c r="D668" s="49"/>
    </row>
    <row r="669" spans="2:4" ht="15.75" thickBot="1" x14ac:dyDescent="0.3">
      <c r="B669" s="40">
        <v>40513</v>
      </c>
      <c r="C669" s="41">
        <v>1164</v>
      </c>
      <c r="D669" s="42"/>
    </row>
    <row r="670" spans="2:4" x14ac:dyDescent="0.25">
      <c r="B670" s="34">
        <v>40544</v>
      </c>
      <c r="C670" s="46">
        <v>908</v>
      </c>
      <c r="D670" s="47"/>
    </row>
    <row r="671" spans="2:4" x14ac:dyDescent="0.25">
      <c r="B671" s="34">
        <v>40575</v>
      </c>
      <c r="C671" s="48">
        <v>764</v>
      </c>
      <c r="D671" s="49"/>
    </row>
    <row r="672" spans="2:4" x14ac:dyDescent="0.25">
      <c r="B672" s="34">
        <v>40603</v>
      </c>
      <c r="C672" s="48">
        <v>779</v>
      </c>
      <c r="D672" s="49"/>
    </row>
    <row r="673" spans="2:4" x14ac:dyDescent="0.25">
      <c r="B673" s="34">
        <v>40634</v>
      </c>
      <c r="C673" s="48">
        <v>523</v>
      </c>
      <c r="D673" s="49"/>
    </row>
    <row r="674" spans="2:4" x14ac:dyDescent="0.25">
      <c r="B674" s="34">
        <v>40664</v>
      </c>
      <c r="C674" s="48">
        <v>673</v>
      </c>
      <c r="D674" s="49"/>
    </row>
    <row r="675" spans="2:4" x14ac:dyDescent="0.25">
      <c r="B675" s="34">
        <v>40695</v>
      </c>
      <c r="C675" s="48">
        <v>471</v>
      </c>
      <c r="D675" s="49"/>
    </row>
    <row r="676" spans="2:4" x14ac:dyDescent="0.25">
      <c r="B676" s="34">
        <v>40725</v>
      </c>
      <c r="C676" s="48">
        <v>530</v>
      </c>
      <c r="D676" s="49"/>
    </row>
    <row r="677" spans="2:4" x14ac:dyDescent="0.25">
      <c r="B677" s="34">
        <v>40756</v>
      </c>
      <c r="C677" s="48">
        <v>466</v>
      </c>
      <c r="D677" s="49"/>
    </row>
    <row r="678" spans="2:4" x14ac:dyDescent="0.25">
      <c r="B678" s="34">
        <v>40787</v>
      </c>
      <c r="C678" s="48">
        <v>459</v>
      </c>
      <c r="D678" s="49"/>
    </row>
    <row r="679" spans="2:4" x14ac:dyDescent="0.25">
      <c r="B679" s="34">
        <v>40817</v>
      </c>
      <c r="C679" s="48">
        <v>656</v>
      </c>
      <c r="D679" s="49"/>
    </row>
    <row r="680" spans="2:4" x14ac:dyDescent="0.25">
      <c r="B680" s="34">
        <v>40848</v>
      </c>
      <c r="C680" s="48">
        <v>845</v>
      </c>
      <c r="D680" s="49"/>
    </row>
    <row r="681" spans="2:4" ht="15.75" thickBot="1" x14ac:dyDescent="0.3">
      <c r="B681" s="40">
        <v>40878</v>
      </c>
      <c r="C681" s="41">
        <v>735</v>
      </c>
      <c r="D681" s="42"/>
    </row>
    <row r="682" spans="2:4" x14ac:dyDescent="0.25">
      <c r="B682" s="34">
        <v>40909</v>
      </c>
      <c r="C682" s="46">
        <v>535</v>
      </c>
      <c r="D682" s="47"/>
    </row>
    <row r="683" spans="2:4" x14ac:dyDescent="0.25">
      <c r="B683" s="34">
        <v>40940</v>
      </c>
      <c r="C683" s="48">
        <v>571</v>
      </c>
      <c r="D683" s="49"/>
    </row>
    <row r="684" spans="2:4" x14ac:dyDescent="0.25">
      <c r="B684" s="34">
        <v>40969</v>
      </c>
      <c r="C684" s="48">
        <v>576</v>
      </c>
      <c r="D684" s="49"/>
    </row>
    <row r="685" spans="2:4" x14ac:dyDescent="0.25">
      <c r="B685" s="34">
        <v>41000</v>
      </c>
      <c r="C685" s="48">
        <v>580</v>
      </c>
      <c r="D685" s="49"/>
    </row>
    <row r="686" spans="2:4" x14ac:dyDescent="0.25">
      <c r="B686" s="34">
        <v>41030</v>
      </c>
      <c r="C686" s="48">
        <v>689</v>
      </c>
      <c r="D686" s="49"/>
    </row>
    <row r="687" spans="2:4" x14ac:dyDescent="0.25">
      <c r="B687" s="34">
        <v>41061</v>
      </c>
      <c r="C687" s="48">
        <v>714</v>
      </c>
      <c r="D687" s="49"/>
    </row>
    <row r="688" spans="2:4" x14ac:dyDescent="0.25">
      <c r="B688" s="34">
        <v>41091</v>
      </c>
      <c r="C688" s="48">
        <v>668</v>
      </c>
      <c r="D688" s="49"/>
    </row>
    <row r="689" spans="1:4" x14ac:dyDescent="0.25">
      <c r="B689" s="34">
        <v>41122</v>
      </c>
      <c r="C689" s="48">
        <v>565</v>
      </c>
      <c r="D689" s="49"/>
    </row>
    <row r="690" spans="1:4" x14ac:dyDescent="0.25">
      <c r="B690" s="34">
        <v>41153</v>
      </c>
      <c r="C690" s="48">
        <v>519</v>
      </c>
      <c r="D690" s="49"/>
    </row>
    <row r="691" spans="1:4" x14ac:dyDescent="0.25">
      <c r="B691" s="34">
        <v>41183</v>
      </c>
      <c r="C691" s="48">
        <v>653</v>
      </c>
      <c r="D691" s="49"/>
    </row>
    <row r="692" spans="1:4" x14ac:dyDescent="0.25">
      <c r="B692" s="34">
        <v>41214</v>
      </c>
      <c r="C692" s="48">
        <v>770</v>
      </c>
      <c r="D692" s="49"/>
    </row>
    <row r="693" spans="1:4" ht="15.75" thickBot="1" x14ac:dyDescent="0.3">
      <c r="B693" s="40">
        <v>41244</v>
      </c>
      <c r="C693" s="50">
        <v>904</v>
      </c>
      <c r="D693" s="51"/>
    </row>
    <row r="694" spans="1:4" x14ac:dyDescent="0.25">
      <c r="B694" s="34">
        <v>41275</v>
      </c>
      <c r="C694" s="46">
        <v>877</v>
      </c>
      <c r="D694" s="47"/>
    </row>
    <row r="695" spans="1:4" x14ac:dyDescent="0.25">
      <c r="B695" s="34">
        <v>41306</v>
      </c>
      <c r="C695" s="48">
        <v>625</v>
      </c>
      <c r="D695" s="49"/>
    </row>
    <row r="696" spans="1:4" x14ac:dyDescent="0.25">
      <c r="A696" s="52"/>
      <c r="B696" s="34">
        <v>41334</v>
      </c>
      <c r="C696" s="48">
        <v>617</v>
      </c>
      <c r="D696" s="49"/>
    </row>
    <row r="697" spans="1:4" x14ac:dyDescent="0.25">
      <c r="B697" s="34">
        <v>41365</v>
      </c>
      <c r="C697" s="48">
        <v>970</v>
      </c>
      <c r="D697" s="53"/>
    </row>
    <row r="698" spans="1:4" x14ac:dyDescent="0.25">
      <c r="B698" s="34">
        <v>41395</v>
      </c>
      <c r="C698" s="48">
        <v>937</v>
      </c>
      <c r="D698" s="53"/>
    </row>
    <row r="699" spans="1:4" x14ac:dyDescent="0.25">
      <c r="B699" s="34">
        <v>41426</v>
      </c>
      <c r="C699" s="48">
        <v>913</v>
      </c>
      <c r="D699" s="53"/>
    </row>
    <row r="700" spans="1:4" x14ac:dyDescent="0.25">
      <c r="B700" s="34">
        <v>41456</v>
      </c>
      <c r="C700" s="37">
        <v>1031</v>
      </c>
      <c r="D700" s="53"/>
    </row>
    <row r="701" spans="1:4" x14ac:dyDescent="0.25">
      <c r="B701" s="34">
        <v>41487</v>
      </c>
      <c r="C701" s="37">
        <v>770</v>
      </c>
      <c r="D701" s="53"/>
    </row>
    <row r="702" spans="1:4" x14ac:dyDescent="0.25">
      <c r="B702" s="34">
        <v>41518</v>
      </c>
      <c r="C702" s="37">
        <v>860</v>
      </c>
      <c r="D702" s="53"/>
    </row>
    <row r="703" spans="1:4" x14ac:dyDescent="0.25">
      <c r="B703" s="34">
        <v>41548</v>
      </c>
      <c r="C703" s="37">
        <v>1058</v>
      </c>
      <c r="D703" s="53"/>
    </row>
    <row r="704" spans="1:4" x14ac:dyDescent="0.25">
      <c r="B704" s="34">
        <v>41579</v>
      </c>
      <c r="C704" s="37">
        <v>1113</v>
      </c>
      <c r="D704" s="53"/>
    </row>
    <row r="705" spans="2:4" ht="15.75" thickBot="1" x14ac:dyDescent="0.3">
      <c r="B705" s="40">
        <v>41609</v>
      </c>
      <c r="C705" s="41">
        <v>1115</v>
      </c>
      <c r="D705" s="54"/>
    </row>
    <row r="706" spans="2:4" x14ac:dyDescent="0.25">
      <c r="B706" s="34">
        <v>41640</v>
      </c>
      <c r="C706" s="46">
        <v>1011</v>
      </c>
      <c r="D706" s="47"/>
    </row>
    <row r="707" spans="2:4" x14ac:dyDescent="0.25">
      <c r="B707" s="34">
        <v>41671</v>
      </c>
      <c r="C707" s="37">
        <v>874</v>
      </c>
      <c r="D707" s="53"/>
    </row>
    <row r="708" spans="2:4" x14ac:dyDescent="0.25">
      <c r="B708" s="34">
        <v>41699</v>
      </c>
      <c r="C708" s="37">
        <v>828</v>
      </c>
      <c r="D708" s="53"/>
    </row>
    <row r="709" spans="2:4" x14ac:dyDescent="0.25">
      <c r="B709" s="34">
        <v>41730</v>
      </c>
      <c r="C709" s="37">
        <v>832</v>
      </c>
      <c r="D709" s="53"/>
    </row>
    <row r="710" spans="2:4" x14ac:dyDescent="0.25">
      <c r="B710" s="34">
        <v>41760</v>
      </c>
      <c r="C710" s="37">
        <v>1050</v>
      </c>
      <c r="D710" s="53"/>
    </row>
    <row r="711" spans="2:4" x14ac:dyDescent="0.25">
      <c r="B711" s="34">
        <v>41791</v>
      </c>
      <c r="C711" s="37">
        <v>944</v>
      </c>
      <c r="D711" s="53"/>
    </row>
    <row r="712" spans="2:4" x14ac:dyDescent="0.25">
      <c r="B712" s="34">
        <v>41821</v>
      </c>
      <c r="C712" s="37">
        <v>1236</v>
      </c>
      <c r="D712" s="53"/>
    </row>
    <row r="713" spans="2:4" x14ac:dyDescent="0.25">
      <c r="B713" s="34">
        <v>41852</v>
      </c>
      <c r="C713" s="37">
        <v>1151</v>
      </c>
      <c r="D713" s="53"/>
    </row>
    <row r="714" spans="2:4" x14ac:dyDescent="0.25">
      <c r="B714" s="34">
        <v>41883</v>
      </c>
      <c r="C714" s="37">
        <v>912</v>
      </c>
      <c r="D714" s="53"/>
    </row>
    <row r="715" spans="2:4" x14ac:dyDescent="0.25">
      <c r="B715" s="34">
        <v>41913</v>
      </c>
      <c r="C715" s="37">
        <v>1101</v>
      </c>
      <c r="D715" s="53"/>
    </row>
    <row r="716" spans="2:4" x14ac:dyDescent="0.25">
      <c r="B716" s="34">
        <v>41944</v>
      </c>
      <c r="C716" s="37">
        <v>1115</v>
      </c>
      <c r="D716" s="53"/>
    </row>
    <row r="717" spans="2:4" ht="15.75" thickBot="1" x14ac:dyDescent="0.3">
      <c r="B717" s="40">
        <v>41974</v>
      </c>
      <c r="C717" s="41">
        <v>1086</v>
      </c>
      <c r="D717" s="54"/>
    </row>
    <row r="718" spans="2:4" x14ac:dyDescent="0.25">
      <c r="B718" s="34">
        <v>42005</v>
      </c>
      <c r="C718" s="46">
        <v>1088</v>
      </c>
      <c r="D718" s="47"/>
    </row>
    <row r="719" spans="2:4" x14ac:dyDescent="0.25">
      <c r="B719" s="34">
        <v>42036</v>
      </c>
      <c r="C719" s="37">
        <v>1029</v>
      </c>
      <c r="D719" s="53"/>
    </row>
    <row r="720" spans="2:4" x14ac:dyDescent="0.25">
      <c r="B720" s="34">
        <v>42064</v>
      </c>
      <c r="C720" s="37">
        <v>800</v>
      </c>
      <c r="D720" s="53"/>
    </row>
    <row r="721" spans="2:4" x14ac:dyDescent="0.25">
      <c r="B721" s="34">
        <v>42095</v>
      </c>
      <c r="C721" s="37">
        <v>924</v>
      </c>
      <c r="D721" s="53"/>
    </row>
    <row r="722" spans="2:4" x14ac:dyDescent="0.25">
      <c r="B722" s="34">
        <v>42125</v>
      </c>
      <c r="C722" s="37">
        <v>1165</v>
      </c>
      <c r="D722" s="53"/>
    </row>
    <row r="723" spans="2:4" x14ac:dyDescent="0.25">
      <c r="B723" s="34">
        <v>42156</v>
      </c>
      <c r="C723" s="37">
        <v>1240</v>
      </c>
      <c r="D723" s="53"/>
    </row>
    <row r="724" spans="2:4" x14ac:dyDescent="0.25">
      <c r="B724" s="34">
        <v>42186</v>
      </c>
      <c r="C724" s="37">
        <v>1463</v>
      </c>
      <c r="D724" s="53"/>
    </row>
    <row r="725" spans="2:4" x14ac:dyDescent="0.25">
      <c r="B725" s="34">
        <v>42217</v>
      </c>
      <c r="C725" s="37">
        <v>1264</v>
      </c>
      <c r="D725" s="53"/>
    </row>
    <row r="726" spans="2:4" x14ac:dyDescent="0.25">
      <c r="B726" s="34">
        <v>42248</v>
      </c>
      <c r="C726" s="37">
        <v>1058</v>
      </c>
      <c r="D726" s="53"/>
    </row>
    <row r="727" spans="2:4" x14ac:dyDescent="0.25">
      <c r="B727" s="34">
        <v>42278</v>
      </c>
      <c r="C727" s="37">
        <v>1368</v>
      </c>
      <c r="D727" s="53"/>
    </row>
    <row r="728" spans="2:4" x14ac:dyDescent="0.25">
      <c r="B728" s="34">
        <v>42309</v>
      </c>
      <c r="C728" s="37">
        <v>1322</v>
      </c>
      <c r="D728" s="53"/>
    </row>
    <row r="729" spans="2:4" ht="15.75" thickBot="1" x14ac:dyDescent="0.3">
      <c r="B729" s="40">
        <v>42339</v>
      </c>
      <c r="C729" s="41">
        <v>1454</v>
      </c>
      <c r="D729" s="54"/>
    </row>
    <row r="730" spans="2:4" x14ac:dyDescent="0.25">
      <c r="B730" s="34">
        <v>42370</v>
      </c>
      <c r="C730" s="37">
        <v>1136</v>
      </c>
      <c r="D730" s="53"/>
    </row>
    <row r="731" spans="2:4" x14ac:dyDescent="0.25">
      <c r="B731" s="34">
        <v>42401</v>
      </c>
      <c r="C731" s="37">
        <v>1096</v>
      </c>
      <c r="D731" s="53"/>
    </row>
    <row r="732" spans="2:4" x14ac:dyDescent="0.25">
      <c r="B732" s="34">
        <v>42430</v>
      </c>
      <c r="C732" s="37">
        <v>944</v>
      </c>
      <c r="D732" s="53"/>
    </row>
    <row r="733" spans="2:4" x14ac:dyDescent="0.25">
      <c r="B733" s="34">
        <v>42461</v>
      </c>
      <c r="C733" s="37">
        <v>1043</v>
      </c>
      <c r="D733" s="53"/>
    </row>
    <row r="734" spans="2:4" x14ac:dyDescent="0.25">
      <c r="B734" s="34">
        <v>42491</v>
      </c>
      <c r="C734" s="37">
        <v>1163</v>
      </c>
      <c r="D734" s="53"/>
    </row>
    <row r="735" spans="2:4" x14ac:dyDescent="0.25">
      <c r="B735" s="34">
        <v>42522</v>
      </c>
      <c r="C735" s="37">
        <v>1158</v>
      </c>
      <c r="D735" s="53"/>
    </row>
    <row r="736" spans="2:4" x14ac:dyDescent="0.25">
      <c r="B736" s="34">
        <v>42552</v>
      </c>
      <c r="C736" s="37">
        <v>1102</v>
      </c>
      <c r="D736" s="53"/>
    </row>
    <row r="737" spans="1:4" x14ac:dyDescent="0.25">
      <c r="B737" s="34">
        <v>42583</v>
      </c>
      <c r="C737" s="37">
        <v>1189</v>
      </c>
      <c r="D737" s="53"/>
    </row>
    <row r="738" spans="1:4" x14ac:dyDescent="0.25">
      <c r="B738" s="34">
        <v>42614</v>
      </c>
      <c r="C738" s="37">
        <v>1034</v>
      </c>
      <c r="D738" s="53"/>
    </row>
    <row r="739" spans="1:4" x14ac:dyDescent="0.25">
      <c r="B739" s="34">
        <v>42644</v>
      </c>
      <c r="C739" s="37">
        <v>1395</v>
      </c>
      <c r="D739" s="53"/>
    </row>
    <row r="740" spans="1:4" x14ac:dyDescent="0.25">
      <c r="B740" s="34">
        <v>42675</v>
      </c>
      <c r="C740" s="37">
        <v>1653</v>
      </c>
      <c r="D740" s="53"/>
    </row>
    <row r="741" spans="1:4" ht="15.75" thickBot="1" x14ac:dyDescent="0.3">
      <c r="B741" s="40">
        <v>42705</v>
      </c>
      <c r="C741" s="41">
        <v>1319</v>
      </c>
      <c r="D741" s="54"/>
    </row>
    <row r="742" spans="1:4" x14ac:dyDescent="0.25">
      <c r="B742" s="34">
        <v>42736</v>
      </c>
      <c r="C742" s="37">
        <v>1275</v>
      </c>
      <c r="D742" s="53"/>
    </row>
    <row r="743" spans="1:4" x14ac:dyDescent="0.25">
      <c r="B743" s="34">
        <v>42767</v>
      </c>
      <c r="C743" s="37">
        <v>1293</v>
      </c>
      <c r="D743" s="53"/>
    </row>
    <row r="744" spans="1:4" x14ac:dyDescent="0.25">
      <c r="B744" s="34">
        <v>42795</v>
      </c>
      <c r="C744" s="37">
        <v>1020</v>
      </c>
      <c r="D744" s="53"/>
    </row>
    <row r="745" spans="1:4" ht="15.75" thickBot="1" x14ac:dyDescent="0.3">
      <c r="B745" s="40">
        <v>42826</v>
      </c>
      <c r="C745" s="41">
        <v>834</v>
      </c>
      <c r="D745" s="54"/>
    </row>
    <row r="746" spans="1:4" x14ac:dyDescent="0.25">
      <c r="B746" s="52"/>
      <c r="C746" s="55"/>
    </row>
    <row r="747" spans="1:4" s="3" customFormat="1" x14ac:dyDescent="0.25">
      <c r="A747" s="4" t="s">
        <v>23</v>
      </c>
      <c r="B747" s="1"/>
    </row>
    <row r="748" spans="1:4" x14ac:dyDescent="0.25">
      <c r="B748" s="52"/>
      <c r="C748" s="55"/>
    </row>
    <row r="749" spans="1:4" x14ac:dyDescent="0.25">
      <c r="B749" s="52"/>
      <c r="C749" s="55"/>
    </row>
    <row r="750" spans="1:4" x14ac:dyDescent="0.25">
      <c r="B750" s="52"/>
      <c r="C750" s="55"/>
    </row>
    <row r="751" spans="1:4" x14ac:dyDescent="0.25">
      <c r="B751" s="52"/>
      <c r="C751" s="55"/>
    </row>
    <row r="752" spans="1:4" x14ac:dyDescent="0.25">
      <c r="B752" s="52"/>
      <c r="C752" s="55"/>
    </row>
    <row r="753" spans="2:3" x14ac:dyDescent="0.25">
      <c r="B753" s="52"/>
      <c r="C753" s="55"/>
    </row>
    <row r="754" spans="2:3" x14ac:dyDescent="0.25">
      <c r="B754" s="52"/>
      <c r="C754" s="55"/>
    </row>
    <row r="755" spans="2:3" x14ac:dyDescent="0.25">
      <c r="B755" s="52"/>
      <c r="C755" s="55"/>
    </row>
    <row r="756" spans="2:3" x14ac:dyDescent="0.25">
      <c r="B756" s="52"/>
      <c r="C756" s="55"/>
    </row>
    <row r="757" spans="2:3" x14ac:dyDescent="0.25">
      <c r="B757" s="52"/>
      <c r="C757" s="55"/>
    </row>
    <row r="758" spans="2:3" x14ac:dyDescent="0.25">
      <c r="B758" s="52"/>
      <c r="C758" s="55"/>
    </row>
    <row r="759" spans="2:3" x14ac:dyDescent="0.25">
      <c r="B759" s="52"/>
      <c r="C759" s="55"/>
    </row>
    <row r="760" spans="2:3" x14ac:dyDescent="0.25">
      <c r="B760" s="52"/>
      <c r="C760" s="55"/>
    </row>
    <row r="761" spans="2:3" x14ac:dyDescent="0.25">
      <c r="B761" s="52"/>
      <c r="C761" s="55"/>
    </row>
    <row r="762" spans="2:3" x14ac:dyDescent="0.25">
      <c r="B762" s="52"/>
      <c r="C762" s="55"/>
    </row>
    <row r="763" spans="2:3" x14ac:dyDescent="0.25">
      <c r="B763" s="52"/>
      <c r="C763" s="55"/>
    </row>
    <row r="764" spans="2:3" x14ac:dyDescent="0.25">
      <c r="B764" s="52"/>
      <c r="C764" s="55"/>
    </row>
    <row r="765" spans="2:3" x14ac:dyDescent="0.25">
      <c r="B765" s="52"/>
      <c r="C765" s="55"/>
    </row>
    <row r="766" spans="2:3" x14ac:dyDescent="0.25">
      <c r="B766" s="52"/>
      <c r="C766" s="55"/>
    </row>
    <row r="767" spans="2:3" x14ac:dyDescent="0.25">
      <c r="B767" s="52"/>
      <c r="C767" s="55"/>
    </row>
    <row r="768" spans="2:3" x14ac:dyDescent="0.25">
      <c r="B768" s="52"/>
      <c r="C768" s="55"/>
    </row>
    <row r="769" spans="2:3" x14ac:dyDescent="0.25">
      <c r="B769" s="52"/>
      <c r="C769" s="55"/>
    </row>
    <row r="770" spans="2:3" x14ac:dyDescent="0.25">
      <c r="B770" s="52"/>
      <c r="C770" s="55"/>
    </row>
    <row r="771" spans="2:3" x14ac:dyDescent="0.25">
      <c r="B771" s="52"/>
      <c r="C771" s="55"/>
    </row>
    <row r="772" spans="2:3" x14ac:dyDescent="0.25">
      <c r="B772" s="52"/>
      <c r="C772" s="55"/>
    </row>
    <row r="773" spans="2:3" x14ac:dyDescent="0.25">
      <c r="B773" s="52"/>
      <c r="C773" s="55"/>
    </row>
    <row r="774" spans="2:3" x14ac:dyDescent="0.25">
      <c r="B774" s="52"/>
      <c r="C774" s="55"/>
    </row>
    <row r="775" spans="2:3" x14ac:dyDescent="0.25">
      <c r="B775" s="52"/>
      <c r="C775" s="55"/>
    </row>
    <row r="776" spans="2:3" x14ac:dyDescent="0.25">
      <c r="B776" s="52"/>
      <c r="C776" s="55"/>
    </row>
    <row r="777" spans="2:3" x14ac:dyDescent="0.25">
      <c r="B777" s="52"/>
      <c r="C777" s="55"/>
    </row>
    <row r="778" spans="2:3" x14ac:dyDescent="0.25">
      <c r="B778" s="52"/>
      <c r="C778" s="55"/>
    </row>
    <row r="779" spans="2:3" x14ac:dyDescent="0.25">
      <c r="B779" s="52"/>
      <c r="C779" s="55"/>
    </row>
    <row r="780" spans="2:3" x14ac:dyDescent="0.25">
      <c r="B780" s="52"/>
      <c r="C780" s="55"/>
    </row>
    <row r="781" spans="2:3" x14ac:dyDescent="0.25">
      <c r="B781" s="52"/>
      <c r="C781" s="55"/>
    </row>
    <row r="782" spans="2:3" x14ac:dyDescent="0.25">
      <c r="B782" s="52"/>
      <c r="C782" s="55"/>
    </row>
    <row r="783" spans="2:3" x14ac:dyDescent="0.25">
      <c r="B783" s="52"/>
      <c r="C783" s="55"/>
    </row>
    <row r="784" spans="2:3" x14ac:dyDescent="0.25">
      <c r="B784" s="52"/>
      <c r="C784" s="55"/>
    </row>
    <row r="785" spans="2:3" x14ac:dyDescent="0.25">
      <c r="B785" s="52"/>
      <c r="C785" s="55"/>
    </row>
    <row r="786" spans="2:3" x14ac:dyDescent="0.25">
      <c r="B786" s="52"/>
      <c r="C786" s="55"/>
    </row>
    <row r="787" spans="2:3" x14ac:dyDescent="0.25">
      <c r="B787" s="52"/>
      <c r="C787" s="55"/>
    </row>
    <row r="788" spans="2:3" x14ac:dyDescent="0.25">
      <c r="B788" s="52"/>
      <c r="C788" s="55"/>
    </row>
    <row r="789" spans="2:3" x14ac:dyDescent="0.25">
      <c r="B789" s="52"/>
      <c r="C789" s="55"/>
    </row>
    <row r="790" spans="2:3" x14ac:dyDescent="0.25">
      <c r="B790" s="52"/>
      <c r="C790" s="55"/>
    </row>
    <row r="791" spans="2:3" x14ac:dyDescent="0.25">
      <c r="B791" s="52"/>
      <c r="C791" s="55"/>
    </row>
    <row r="792" spans="2:3" x14ac:dyDescent="0.25">
      <c r="B792" s="52"/>
      <c r="C792" s="55"/>
    </row>
    <row r="793" spans="2:3" x14ac:dyDescent="0.25">
      <c r="B793" s="52"/>
      <c r="C793" s="55"/>
    </row>
    <row r="794" spans="2:3" x14ac:dyDescent="0.25">
      <c r="B794" s="52"/>
      <c r="C794" s="55"/>
    </row>
    <row r="795" spans="2:3" x14ac:dyDescent="0.25">
      <c r="B795" s="52"/>
      <c r="C795" s="55"/>
    </row>
    <row r="796" spans="2:3" x14ac:dyDescent="0.25">
      <c r="B796" s="52"/>
      <c r="C796" s="55"/>
    </row>
    <row r="797" spans="2:3" x14ac:dyDescent="0.25">
      <c r="B797" s="52"/>
      <c r="C797" s="55"/>
    </row>
    <row r="798" spans="2:3" x14ac:dyDescent="0.25">
      <c r="B798" s="52"/>
      <c r="C798" s="55"/>
    </row>
    <row r="799" spans="2:3" x14ac:dyDescent="0.25">
      <c r="B799" s="52"/>
      <c r="C799" s="55"/>
    </row>
    <row r="800" spans="2:3" x14ac:dyDescent="0.25">
      <c r="B800" s="52"/>
      <c r="C800" s="55"/>
    </row>
    <row r="801" spans="2:3" x14ac:dyDescent="0.25">
      <c r="B801" s="52"/>
      <c r="C801" s="55"/>
    </row>
    <row r="802" spans="2:3" x14ac:dyDescent="0.25">
      <c r="B802" s="52"/>
      <c r="C802" s="55"/>
    </row>
    <row r="803" spans="2:3" x14ac:dyDescent="0.25">
      <c r="B803" s="52"/>
      <c r="C803" s="55"/>
    </row>
    <row r="804" spans="2:3" x14ac:dyDescent="0.25">
      <c r="B804" s="52"/>
      <c r="C804" s="55"/>
    </row>
    <row r="805" spans="2:3" x14ac:dyDescent="0.25">
      <c r="B805" s="52"/>
      <c r="C805" s="55"/>
    </row>
    <row r="806" spans="2:3" x14ac:dyDescent="0.25">
      <c r="B806" s="52"/>
      <c r="C806" s="55"/>
    </row>
    <row r="807" spans="2:3" x14ac:dyDescent="0.25">
      <c r="B807" s="52"/>
      <c r="C807" s="55"/>
    </row>
    <row r="808" spans="2:3" x14ac:dyDescent="0.25">
      <c r="B808" s="52"/>
      <c r="C808" s="55"/>
    </row>
    <row r="809" spans="2:3" x14ac:dyDescent="0.25">
      <c r="B809" s="52"/>
      <c r="C809" s="55"/>
    </row>
    <row r="810" spans="2:3" x14ac:dyDescent="0.25">
      <c r="B810" s="52"/>
      <c r="C810" s="55"/>
    </row>
    <row r="811" spans="2:3" x14ac:dyDescent="0.25">
      <c r="B811" s="52"/>
      <c r="C811" s="55"/>
    </row>
    <row r="812" spans="2:3" x14ac:dyDescent="0.25">
      <c r="B812" s="52"/>
      <c r="C812" s="55"/>
    </row>
    <row r="813" spans="2:3" x14ac:dyDescent="0.25">
      <c r="B813" s="52"/>
      <c r="C813" s="55"/>
    </row>
    <row r="814" spans="2:3" x14ac:dyDescent="0.25">
      <c r="B814" s="52"/>
      <c r="C814" s="55"/>
    </row>
    <row r="815" spans="2:3" x14ac:dyDescent="0.25">
      <c r="B815" s="52"/>
      <c r="C815" s="55"/>
    </row>
    <row r="816" spans="2:3" x14ac:dyDescent="0.25">
      <c r="B816" s="52"/>
      <c r="C816" s="55"/>
    </row>
    <row r="817" spans="2:3" x14ac:dyDescent="0.25">
      <c r="B817" s="52"/>
      <c r="C817" s="55"/>
    </row>
    <row r="818" spans="2:3" x14ac:dyDescent="0.25">
      <c r="B818" s="52"/>
      <c r="C818" s="55"/>
    </row>
    <row r="819" spans="2:3" x14ac:dyDescent="0.25">
      <c r="B819" s="52"/>
      <c r="C819" s="55"/>
    </row>
    <row r="820" spans="2:3" x14ac:dyDescent="0.25">
      <c r="B820" s="52"/>
      <c r="C820" s="55"/>
    </row>
    <row r="821" spans="2:3" x14ac:dyDescent="0.25">
      <c r="B821" s="52"/>
      <c r="C821" s="55"/>
    </row>
    <row r="822" spans="2:3" x14ac:dyDescent="0.25">
      <c r="B822" s="52"/>
      <c r="C822" s="55"/>
    </row>
    <row r="823" spans="2:3" x14ac:dyDescent="0.25">
      <c r="B823" s="52"/>
      <c r="C823" s="55"/>
    </row>
    <row r="824" spans="2:3" x14ac:dyDescent="0.25">
      <c r="B824" s="52"/>
      <c r="C824" s="55"/>
    </row>
    <row r="825" spans="2:3" x14ac:dyDescent="0.25">
      <c r="B825" s="52"/>
      <c r="C825" s="55"/>
    </row>
    <row r="826" spans="2:3" x14ac:dyDescent="0.25">
      <c r="B826" s="52"/>
      <c r="C826" s="55"/>
    </row>
    <row r="827" spans="2:3" x14ac:dyDescent="0.25">
      <c r="B827" s="52"/>
      <c r="C827" s="55"/>
    </row>
    <row r="828" spans="2:3" x14ac:dyDescent="0.25">
      <c r="B828" s="52"/>
      <c r="C828" s="55"/>
    </row>
    <row r="829" spans="2:3" x14ac:dyDescent="0.25">
      <c r="B829" s="52"/>
      <c r="C829" s="55"/>
    </row>
    <row r="830" spans="2:3" x14ac:dyDescent="0.25">
      <c r="B830" s="52"/>
      <c r="C830" s="55"/>
    </row>
    <row r="831" spans="2:3" x14ac:dyDescent="0.25">
      <c r="B831" s="52"/>
      <c r="C831" s="55"/>
    </row>
    <row r="832" spans="2:3" x14ac:dyDescent="0.25">
      <c r="B832" s="52"/>
      <c r="C832" s="55"/>
    </row>
    <row r="833" spans="2:3" x14ac:dyDescent="0.25">
      <c r="B833" s="52"/>
      <c r="C833" s="55"/>
    </row>
    <row r="834" spans="2:3" x14ac:dyDescent="0.25">
      <c r="B834" s="52"/>
      <c r="C834" s="55"/>
    </row>
    <row r="835" spans="2:3" x14ac:dyDescent="0.25">
      <c r="B835" s="52"/>
      <c r="C835" s="55"/>
    </row>
    <row r="836" spans="2:3" x14ac:dyDescent="0.25">
      <c r="B836" s="52"/>
      <c r="C836" s="55"/>
    </row>
    <row r="837" spans="2:3" x14ac:dyDescent="0.25">
      <c r="B837" s="52"/>
      <c r="C837" s="55"/>
    </row>
    <row r="838" spans="2:3" x14ac:dyDescent="0.25">
      <c r="B838" s="52"/>
      <c r="C838" s="55"/>
    </row>
    <row r="839" spans="2:3" x14ac:dyDescent="0.25">
      <c r="B839" s="52"/>
      <c r="C839" s="55"/>
    </row>
    <row r="840" spans="2:3" x14ac:dyDescent="0.25">
      <c r="B840" s="52"/>
      <c r="C840" s="55"/>
    </row>
    <row r="841" spans="2:3" x14ac:dyDescent="0.25">
      <c r="B841" s="52"/>
      <c r="C841" s="55"/>
    </row>
    <row r="842" spans="2:3" x14ac:dyDescent="0.25">
      <c r="B842" s="52"/>
      <c r="C842" s="55"/>
    </row>
    <row r="843" spans="2:3" x14ac:dyDescent="0.25">
      <c r="B843" s="52"/>
      <c r="C843" s="55"/>
    </row>
    <row r="844" spans="2:3" x14ac:dyDescent="0.25">
      <c r="B844" s="52"/>
      <c r="C844" s="55"/>
    </row>
    <row r="845" spans="2:3" x14ac:dyDescent="0.25">
      <c r="B845" s="52"/>
      <c r="C845" s="55"/>
    </row>
    <row r="846" spans="2:3" x14ac:dyDescent="0.25">
      <c r="B846" s="52"/>
      <c r="C846" s="55"/>
    </row>
    <row r="847" spans="2:3" x14ac:dyDescent="0.25">
      <c r="B847" s="52"/>
      <c r="C847" s="55"/>
    </row>
    <row r="848" spans="2:3" x14ac:dyDescent="0.25">
      <c r="B848" s="52"/>
      <c r="C848" s="55"/>
    </row>
    <row r="849" spans="2:3" x14ac:dyDescent="0.25">
      <c r="B849" s="52"/>
      <c r="C849" s="55"/>
    </row>
    <row r="850" spans="2:3" x14ac:dyDescent="0.25">
      <c r="B850" s="52"/>
      <c r="C850" s="55"/>
    </row>
    <row r="851" spans="2:3" x14ac:dyDescent="0.25">
      <c r="B851" s="52"/>
      <c r="C851" s="55"/>
    </row>
    <row r="852" spans="2:3" x14ac:dyDescent="0.25">
      <c r="B852" s="52"/>
      <c r="C852" s="55"/>
    </row>
    <row r="853" spans="2:3" x14ac:dyDescent="0.25">
      <c r="B853" s="52"/>
      <c r="C853" s="55"/>
    </row>
    <row r="854" spans="2:3" x14ac:dyDescent="0.25">
      <c r="B854" s="52"/>
      <c r="C854" s="55"/>
    </row>
    <row r="855" spans="2:3" x14ac:dyDescent="0.25">
      <c r="B855" s="52"/>
      <c r="C855" s="55"/>
    </row>
    <row r="856" spans="2:3" x14ac:dyDescent="0.25">
      <c r="B856" s="52"/>
      <c r="C856" s="55"/>
    </row>
    <row r="857" spans="2:3" x14ac:dyDescent="0.25">
      <c r="B857" s="52"/>
      <c r="C857" s="55"/>
    </row>
    <row r="858" spans="2:3" x14ac:dyDescent="0.25">
      <c r="B858" s="52"/>
      <c r="C858" s="55"/>
    </row>
    <row r="859" spans="2:3" x14ac:dyDescent="0.25">
      <c r="B859" s="52"/>
      <c r="C859" s="55"/>
    </row>
    <row r="860" spans="2:3" x14ac:dyDescent="0.25">
      <c r="B860" s="52"/>
      <c r="C860" s="55"/>
    </row>
    <row r="861" spans="2:3" x14ac:dyDescent="0.25">
      <c r="B861" s="52"/>
      <c r="C861" s="55"/>
    </row>
    <row r="862" spans="2:3" x14ac:dyDescent="0.25">
      <c r="B862" s="52"/>
      <c r="C862" s="55"/>
    </row>
    <row r="863" spans="2:3" x14ac:dyDescent="0.25">
      <c r="B863" s="52"/>
      <c r="C863" s="55"/>
    </row>
    <row r="864" spans="2:3" x14ac:dyDescent="0.25">
      <c r="B864" s="52"/>
      <c r="C864" s="55"/>
    </row>
    <row r="865" spans="2:3" x14ac:dyDescent="0.25">
      <c r="B865" s="52"/>
      <c r="C865" s="55"/>
    </row>
    <row r="866" spans="2:3" x14ac:dyDescent="0.25">
      <c r="B866" s="52"/>
      <c r="C866" s="55"/>
    </row>
    <row r="867" spans="2:3" x14ac:dyDescent="0.25">
      <c r="B867" s="52"/>
      <c r="C867" s="55"/>
    </row>
    <row r="868" spans="2:3" x14ac:dyDescent="0.25">
      <c r="B868" s="52"/>
      <c r="C868" s="55"/>
    </row>
    <row r="869" spans="2:3" x14ac:dyDescent="0.25">
      <c r="B869" s="52"/>
      <c r="C869" s="55"/>
    </row>
    <row r="870" spans="2:3" x14ac:dyDescent="0.25">
      <c r="B870" s="52"/>
      <c r="C870" s="55"/>
    </row>
    <row r="871" spans="2:3" x14ac:dyDescent="0.25">
      <c r="B871" s="52"/>
      <c r="C871" s="55"/>
    </row>
    <row r="872" spans="2:3" x14ac:dyDescent="0.25">
      <c r="B872" s="52"/>
      <c r="C872" s="55"/>
    </row>
    <row r="873" spans="2:3" x14ac:dyDescent="0.25">
      <c r="B873" s="52"/>
      <c r="C873" s="55"/>
    </row>
    <row r="874" spans="2:3" x14ac:dyDescent="0.25">
      <c r="B874" s="52"/>
      <c r="C874" s="55"/>
    </row>
    <row r="875" spans="2:3" x14ac:dyDescent="0.25">
      <c r="B875" s="52"/>
      <c r="C875" s="55"/>
    </row>
    <row r="876" spans="2:3" x14ac:dyDescent="0.25">
      <c r="B876" s="52"/>
      <c r="C876" s="55"/>
    </row>
    <row r="877" spans="2:3" x14ac:dyDescent="0.25">
      <c r="B877" s="52"/>
      <c r="C877" s="55"/>
    </row>
    <row r="878" spans="2:3" x14ac:dyDescent="0.25">
      <c r="B878" s="52"/>
      <c r="C878" s="55"/>
    </row>
    <row r="879" spans="2:3" x14ac:dyDescent="0.25">
      <c r="B879" s="52"/>
      <c r="C879" s="55"/>
    </row>
    <row r="880" spans="2:3" x14ac:dyDescent="0.25">
      <c r="B880" s="52"/>
      <c r="C880" s="55"/>
    </row>
    <row r="881" spans="2:3" x14ac:dyDescent="0.25">
      <c r="B881" s="52"/>
      <c r="C881" s="55"/>
    </row>
    <row r="882" spans="2:3" x14ac:dyDescent="0.25">
      <c r="B882" s="52"/>
      <c r="C882" s="55"/>
    </row>
    <row r="883" spans="2:3" x14ac:dyDescent="0.25">
      <c r="B883" s="52"/>
      <c r="C883" s="55"/>
    </row>
    <row r="884" spans="2:3" x14ac:dyDescent="0.25">
      <c r="B884" s="52"/>
      <c r="C884" s="55"/>
    </row>
    <row r="885" spans="2:3" x14ac:dyDescent="0.25">
      <c r="B885" s="52"/>
      <c r="C885" s="55"/>
    </row>
    <row r="886" spans="2:3" x14ac:dyDescent="0.25">
      <c r="B886" s="52"/>
      <c r="C886" s="55"/>
    </row>
    <row r="887" spans="2:3" x14ac:dyDescent="0.25">
      <c r="B887" s="52"/>
      <c r="C887" s="55"/>
    </row>
    <row r="888" spans="2:3" x14ac:dyDescent="0.25">
      <c r="B888" s="52"/>
      <c r="C888" s="55"/>
    </row>
    <row r="889" spans="2:3" x14ac:dyDescent="0.25">
      <c r="B889" s="52"/>
      <c r="C889" s="55"/>
    </row>
    <row r="890" spans="2:3" x14ac:dyDescent="0.25">
      <c r="B890" s="52"/>
      <c r="C890" s="55"/>
    </row>
    <row r="891" spans="2:3" x14ac:dyDescent="0.25">
      <c r="B891" s="52"/>
      <c r="C891" s="55"/>
    </row>
    <row r="892" spans="2:3" x14ac:dyDescent="0.25">
      <c r="B892" s="52"/>
      <c r="C892" s="55"/>
    </row>
    <row r="893" spans="2:3" x14ac:dyDescent="0.25">
      <c r="B893" s="52"/>
      <c r="C893" s="55"/>
    </row>
    <row r="894" spans="2:3" x14ac:dyDescent="0.25">
      <c r="B894" s="52"/>
      <c r="C894" s="55"/>
    </row>
    <row r="895" spans="2:3" x14ac:dyDescent="0.25">
      <c r="B895" s="52"/>
      <c r="C895" s="55"/>
    </row>
    <row r="896" spans="2:3" x14ac:dyDescent="0.25">
      <c r="B896" s="52"/>
      <c r="C896" s="55"/>
    </row>
    <row r="897" spans="2:3" x14ac:dyDescent="0.25">
      <c r="B897" s="52"/>
      <c r="C897" s="55"/>
    </row>
    <row r="898" spans="2:3" x14ac:dyDescent="0.25">
      <c r="B898" s="52"/>
      <c r="C898" s="55"/>
    </row>
    <row r="899" spans="2:3" x14ac:dyDescent="0.25">
      <c r="B899" s="52"/>
      <c r="C899" s="55"/>
    </row>
    <row r="900" spans="2:3" x14ac:dyDescent="0.25">
      <c r="B900" s="52"/>
      <c r="C900" s="55"/>
    </row>
    <row r="901" spans="2:3" x14ac:dyDescent="0.25">
      <c r="B901" s="52"/>
      <c r="C901" s="55"/>
    </row>
    <row r="902" spans="2:3" x14ac:dyDescent="0.25">
      <c r="B902" s="52"/>
      <c r="C902" s="55"/>
    </row>
    <row r="903" spans="2:3" x14ac:dyDescent="0.25">
      <c r="B903" s="52"/>
      <c r="C903" s="55"/>
    </row>
    <row r="904" spans="2:3" x14ac:dyDescent="0.25">
      <c r="B904" s="52"/>
      <c r="C904" s="55"/>
    </row>
    <row r="905" spans="2:3" x14ac:dyDescent="0.25">
      <c r="B905" s="52"/>
      <c r="C905" s="55"/>
    </row>
    <row r="906" spans="2:3" x14ac:dyDescent="0.25">
      <c r="B906" s="52"/>
      <c r="C906" s="55"/>
    </row>
    <row r="907" spans="2:3" x14ac:dyDescent="0.25">
      <c r="B907" s="52"/>
      <c r="C907" s="55"/>
    </row>
    <row r="908" spans="2:3" x14ac:dyDescent="0.25">
      <c r="B908" s="52"/>
      <c r="C908" s="55"/>
    </row>
    <row r="909" spans="2:3" x14ac:dyDescent="0.25">
      <c r="B909" s="52"/>
      <c r="C909" s="55"/>
    </row>
    <row r="910" spans="2:3" x14ac:dyDescent="0.25">
      <c r="B910" s="52"/>
      <c r="C910" s="55"/>
    </row>
    <row r="911" spans="2:3" x14ac:dyDescent="0.25">
      <c r="B911" s="52"/>
      <c r="C911" s="55"/>
    </row>
    <row r="912" spans="2:3" x14ac:dyDescent="0.25">
      <c r="B912" s="52"/>
      <c r="C912" s="55"/>
    </row>
    <row r="913" spans="2:3" x14ac:dyDescent="0.25">
      <c r="B913" s="52"/>
      <c r="C913" s="55"/>
    </row>
    <row r="914" spans="2:3" x14ac:dyDescent="0.25">
      <c r="B914" s="52"/>
      <c r="C914" s="55"/>
    </row>
    <row r="915" spans="2:3" x14ac:dyDescent="0.25">
      <c r="B915" s="52"/>
      <c r="C915" s="55"/>
    </row>
    <row r="916" spans="2:3" x14ac:dyDescent="0.25">
      <c r="B916" s="52"/>
      <c r="C916" s="55"/>
    </row>
    <row r="917" spans="2:3" x14ac:dyDescent="0.25">
      <c r="B917" s="52"/>
      <c r="C917" s="55"/>
    </row>
    <row r="918" spans="2:3" x14ac:dyDescent="0.25">
      <c r="B918" s="52"/>
      <c r="C918" s="55"/>
    </row>
    <row r="919" spans="2:3" x14ac:dyDescent="0.25">
      <c r="B919" s="52"/>
      <c r="C919" s="55"/>
    </row>
    <row r="920" spans="2:3" x14ac:dyDescent="0.25">
      <c r="B920" s="52"/>
      <c r="C920" s="55"/>
    </row>
    <row r="921" spans="2:3" x14ac:dyDescent="0.25">
      <c r="B921" s="52"/>
      <c r="C921" s="55"/>
    </row>
    <row r="922" spans="2:3" x14ac:dyDescent="0.25">
      <c r="B922" s="52"/>
      <c r="C922" s="55"/>
    </row>
    <row r="923" spans="2:3" x14ac:dyDescent="0.25">
      <c r="B923" s="52"/>
      <c r="C923" s="55"/>
    </row>
    <row r="924" spans="2:3" x14ac:dyDescent="0.25">
      <c r="B924" s="52"/>
      <c r="C924" s="55"/>
    </row>
    <row r="925" spans="2:3" x14ac:dyDescent="0.25">
      <c r="B925" s="52"/>
      <c r="C925" s="55"/>
    </row>
    <row r="926" spans="2:3" x14ac:dyDescent="0.25">
      <c r="B926" s="52"/>
      <c r="C926" s="55"/>
    </row>
    <row r="927" spans="2:3" x14ac:dyDescent="0.25">
      <c r="B927" s="52"/>
      <c r="C927" s="55"/>
    </row>
    <row r="928" spans="2:3" x14ac:dyDescent="0.25">
      <c r="B928" s="52"/>
      <c r="C928" s="55"/>
    </row>
    <row r="929" spans="2:3" x14ac:dyDescent="0.25">
      <c r="B929" s="52"/>
      <c r="C929" s="55"/>
    </row>
    <row r="930" spans="2:3" x14ac:dyDescent="0.25">
      <c r="B930" s="52"/>
      <c r="C930" s="55"/>
    </row>
    <row r="931" spans="2:3" x14ac:dyDescent="0.25">
      <c r="B931" s="52"/>
      <c r="C931" s="55"/>
    </row>
    <row r="932" spans="2:3" x14ac:dyDescent="0.25">
      <c r="B932" s="52"/>
      <c r="C932" s="55"/>
    </row>
    <row r="933" spans="2:3" x14ac:dyDescent="0.25">
      <c r="B933" s="52"/>
      <c r="C933" s="55"/>
    </row>
    <row r="934" spans="2:3" x14ac:dyDescent="0.25">
      <c r="B934" s="52"/>
      <c r="C934" s="55"/>
    </row>
    <row r="935" spans="2:3" x14ac:dyDescent="0.25">
      <c r="B935" s="52"/>
      <c r="C935" s="55"/>
    </row>
    <row r="936" spans="2:3" x14ac:dyDescent="0.25">
      <c r="B936" s="52"/>
      <c r="C936" s="55"/>
    </row>
    <row r="937" spans="2:3" x14ac:dyDescent="0.25">
      <c r="B937" s="52"/>
      <c r="C937" s="55"/>
    </row>
    <row r="938" spans="2:3" x14ac:dyDescent="0.25">
      <c r="B938" s="52"/>
      <c r="C938" s="55"/>
    </row>
    <row r="939" spans="2:3" x14ac:dyDescent="0.25">
      <c r="B939" s="52"/>
      <c r="C939" s="55"/>
    </row>
    <row r="940" spans="2:3" x14ac:dyDescent="0.25">
      <c r="B940" s="52"/>
      <c r="C940" s="55"/>
    </row>
    <row r="941" spans="2:3" x14ac:dyDescent="0.25">
      <c r="B941" s="52"/>
      <c r="C941" s="55"/>
    </row>
    <row r="942" spans="2:3" x14ac:dyDescent="0.25">
      <c r="B942" s="52"/>
      <c r="C942" s="55"/>
    </row>
    <row r="943" spans="2:3" x14ac:dyDescent="0.25">
      <c r="B943" s="52"/>
      <c r="C943" s="55"/>
    </row>
    <row r="944" spans="2:3" x14ac:dyDescent="0.25">
      <c r="B944" s="52"/>
      <c r="C944" s="55"/>
    </row>
    <row r="945" spans="2:3" x14ac:dyDescent="0.25">
      <c r="B945" s="52"/>
      <c r="C945" s="55"/>
    </row>
    <row r="946" spans="2:3" x14ac:dyDescent="0.25">
      <c r="B946" s="52"/>
      <c r="C946" s="55"/>
    </row>
    <row r="947" spans="2:3" x14ac:dyDescent="0.25">
      <c r="B947" s="52"/>
      <c r="C947" s="55"/>
    </row>
    <row r="948" spans="2:3" x14ac:dyDescent="0.25">
      <c r="B948" s="52"/>
      <c r="C948" s="55"/>
    </row>
    <row r="949" spans="2:3" x14ac:dyDescent="0.25">
      <c r="B949" s="52"/>
      <c r="C949" s="55"/>
    </row>
    <row r="950" spans="2:3" x14ac:dyDescent="0.25">
      <c r="B950" s="52"/>
      <c r="C950" s="55"/>
    </row>
    <row r="951" spans="2:3" x14ac:dyDescent="0.25">
      <c r="B951" s="52"/>
      <c r="C951" s="55"/>
    </row>
    <row r="952" spans="2:3" x14ac:dyDescent="0.25">
      <c r="B952" s="52"/>
      <c r="C952" s="55"/>
    </row>
    <row r="953" spans="2:3" x14ac:dyDescent="0.25">
      <c r="B953" s="52"/>
      <c r="C953" s="55"/>
    </row>
    <row r="954" spans="2:3" x14ac:dyDescent="0.25">
      <c r="B954" s="52"/>
      <c r="C954" s="55"/>
    </row>
    <row r="955" spans="2:3" x14ac:dyDescent="0.25">
      <c r="B955" s="52"/>
      <c r="C955" s="55"/>
    </row>
    <row r="956" spans="2:3" x14ac:dyDescent="0.25">
      <c r="B956" s="52"/>
      <c r="C956" s="55"/>
    </row>
    <row r="957" spans="2:3" x14ac:dyDescent="0.25">
      <c r="B957" s="52"/>
      <c r="C957" s="55"/>
    </row>
    <row r="958" spans="2:3" x14ac:dyDescent="0.25">
      <c r="B958" s="52"/>
      <c r="C958" s="55"/>
    </row>
    <row r="959" spans="2:3" x14ac:dyDescent="0.25">
      <c r="B959" s="52"/>
      <c r="C959" s="55"/>
    </row>
    <row r="960" spans="2:3" x14ac:dyDescent="0.25">
      <c r="B960" s="52"/>
      <c r="C960" s="55"/>
    </row>
    <row r="961" spans="2:3" x14ac:dyDescent="0.25">
      <c r="B961" s="52"/>
      <c r="C961" s="55"/>
    </row>
    <row r="962" spans="2:3" x14ac:dyDescent="0.25">
      <c r="B962" s="52"/>
      <c r="C962" s="55"/>
    </row>
    <row r="963" spans="2:3" x14ac:dyDescent="0.25">
      <c r="B963" s="52"/>
      <c r="C963" s="55"/>
    </row>
    <row r="964" spans="2:3" x14ac:dyDescent="0.25">
      <c r="B964" s="52"/>
      <c r="C964" s="55"/>
    </row>
    <row r="965" spans="2:3" x14ac:dyDescent="0.25">
      <c r="B965" s="52"/>
      <c r="C965" s="55"/>
    </row>
    <row r="966" spans="2:3" x14ac:dyDescent="0.25">
      <c r="B966" s="52"/>
      <c r="C966" s="55"/>
    </row>
    <row r="967" spans="2:3" x14ac:dyDescent="0.25">
      <c r="B967" s="52"/>
      <c r="C967" s="55"/>
    </row>
    <row r="968" spans="2:3" x14ac:dyDescent="0.25">
      <c r="B968" s="52"/>
      <c r="C968" s="55"/>
    </row>
    <row r="969" spans="2:3" x14ac:dyDescent="0.25">
      <c r="B969" s="52"/>
      <c r="C969" s="55"/>
    </row>
    <row r="970" spans="2:3" x14ac:dyDescent="0.25">
      <c r="B970" s="52"/>
      <c r="C970" s="55"/>
    </row>
    <row r="971" spans="2:3" x14ac:dyDescent="0.25">
      <c r="B971" s="52"/>
      <c r="C971" s="55"/>
    </row>
    <row r="972" spans="2:3" x14ac:dyDescent="0.25">
      <c r="B972" s="52"/>
      <c r="C972" s="55"/>
    </row>
    <row r="973" spans="2:3" x14ac:dyDescent="0.25">
      <c r="B973" s="52"/>
      <c r="C973" s="55"/>
    </row>
    <row r="974" spans="2:3" x14ac:dyDescent="0.25">
      <c r="B974" s="52"/>
      <c r="C974" s="55"/>
    </row>
    <row r="975" spans="2:3" x14ac:dyDescent="0.25">
      <c r="B975" s="52"/>
      <c r="C975" s="55"/>
    </row>
    <row r="976" spans="2:3" x14ac:dyDescent="0.25">
      <c r="B976" s="52"/>
      <c r="C976" s="55"/>
    </row>
    <row r="977" spans="2:3" x14ac:dyDescent="0.25">
      <c r="B977" s="52"/>
      <c r="C977" s="55"/>
    </row>
    <row r="978" spans="2:3" x14ac:dyDescent="0.25">
      <c r="B978" s="52"/>
      <c r="C978" s="55"/>
    </row>
    <row r="979" spans="2:3" x14ac:dyDescent="0.25">
      <c r="B979" s="52"/>
      <c r="C979" s="55"/>
    </row>
    <row r="980" spans="2:3" x14ac:dyDescent="0.25">
      <c r="B980" s="52"/>
      <c r="C980" s="55"/>
    </row>
    <row r="981" spans="2:3" x14ac:dyDescent="0.25">
      <c r="B981" s="52"/>
      <c r="C981" s="55"/>
    </row>
    <row r="982" spans="2:3" x14ac:dyDescent="0.25">
      <c r="B982" s="52"/>
      <c r="C982" s="55"/>
    </row>
    <row r="983" spans="2:3" x14ac:dyDescent="0.25">
      <c r="B983" s="52"/>
      <c r="C983" s="55"/>
    </row>
    <row r="984" spans="2:3" x14ac:dyDescent="0.25">
      <c r="B984" s="52"/>
      <c r="C984" s="55"/>
    </row>
    <row r="985" spans="2:3" x14ac:dyDescent="0.25">
      <c r="B985" s="52"/>
      <c r="C985" s="55"/>
    </row>
    <row r="986" spans="2:3" x14ac:dyDescent="0.25">
      <c r="B986" s="52"/>
      <c r="C986" s="55"/>
    </row>
    <row r="987" spans="2:3" x14ac:dyDescent="0.25">
      <c r="B987" s="52"/>
      <c r="C987" s="55"/>
    </row>
    <row r="988" spans="2:3" x14ac:dyDescent="0.25">
      <c r="B988" s="52"/>
      <c r="C988" s="55"/>
    </row>
    <row r="989" spans="2:3" x14ac:dyDescent="0.25">
      <c r="B989" s="52"/>
      <c r="C989" s="55"/>
    </row>
    <row r="990" spans="2:3" x14ac:dyDescent="0.25">
      <c r="B990" s="52"/>
      <c r="C990" s="55"/>
    </row>
    <row r="991" spans="2:3" x14ac:dyDescent="0.25">
      <c r="B991" s="52"/>
      <c r="C991" s="55"/>
    </row>
    <row r="992" spans="2:3" x14ac:dyDescent="0.25">
      <c r="B992" s="52"/>
      <c r="C992" s="55"/>
    </row>
    <row r="993" spans="2:3" x14ac:dyDescent="0.25">
      <c r="B993" s="52"/>
      <c r="C993" s="55"/>
    </row>
    <row r="994" spans="2:3" x14ac:dyDescent="0.25">
      <c r="B994" s="52"/>
      <c r="C994" s="55"/>
    </row>
    <row r="995" spans="2:3" x14ac:dyDescent="0.25">
      <c r="B995" s="52"/>
      <c r="C995" s="55"/>
    </row>
    <row r="996" spans="2:3" x14ac:dyDescent="0.25">
      <c r="B996" s="52"/>
      <c r="C996" s="55"/>
    </row>
    <row r="997" spans="2:3" x14ac:dyDescent="0.25">
      <c r="B997" s="52"/>
      <c r="C997" s="55"/>
    </row>
    <row r="998" spans="2:3" x14ac:dyDescent="0.25">
      <c r="B998" s="52"/>
      <c r="C998" s="55"/>
    </row>
    <row r="999" spans="2:3" x14ac:dyDescent="0.25">
      <c r="B999" s="52"/>
      <c r="C999" s="55"/>
    </row>
    <row r="1000" spans="2:3" x14ac:dyDescent="0.25">
      <c r="B1000" s="52"/>
      <c r="C1000" s="55"/>
    </row>
    <row r="1001" spans="2:3" x14ac:dyDescent="0.25">
      <c r="B1001" s="52"/>
      <c r="C1001" s="55"/>
    </row>
    <row r="1002" spans="2:3" x14ac:dyDescent="0.25">
      <c r="B1002" s="52"/>
      <c r="C1002" s="55"/>
    </row>
    <row r="1003" spans="2:3" x14ac:dyDescent="0.25">
      <c r="B1003" s="52"/>
      <c r="C1003" s="55"/>
    </row>
    <row r="1004" spans="2:3" x14ac:dyDescent="0.25">
      <c r="B1004" s="52"/>
      <c r="C1004" s="55"/>
    </row>
    <row r="1005" spans="2:3" x14ac:dyDescent="0.25">
      <c r="B1005" s="52"/>
      <c r="C1005" s="55"/>
    </row>
    <row r="1006" spans="2:3" x14ac:dyDescent="0.25">
      <c r="B1006" s="52"/>
      <c r="C1006" s="55"/>
    </row>
    <row r="1007" spans="2:3" x14ac:dyDescent="0.25">
      <c r="B1007" s="52"/>
      <c r="C1007" s="55"/>
    </row>
    <row r="1008" spans="2:3" x14ac:dyDescent="0.25">
      <c r="B1008" s="52"/>
      <c r="C1008" s="55"/>
    </row>
    <row r="1009" spans="2:3" x14ac:dyDescent="0.25">
      <c r="B1009" s="52"/>
      <c r="C1009" s="55"/>
    </row>
    <row r="1010" spans="2:3" x14ac:dyDescent="0.25">
      <c r="B1010" s="52"/>
      <c r="C1010" s="55"/>
    </row>
    <row r="1011" spans="2:3" x14ac:dyDescent="0.25">
      <c r="B1011" s="52"/>
      <c r="C1011" s="55"/>
    </row>
    <row r="1012" spans="2:3" x14ac:dyDescent="0.25">
      <c r="B1012" s="52"/>
      <c r="C1012" s="55"/>
    </row>
    <row r="1013" spans="2:3" x14ac:dyDescent="0.25">
      <c r="B1013" s="52"/>
      <c r="C1013" s="55"/>
    </row>
    <row r="1014" spans="2:3" x14ac:dyDescent="0.25">
      <c r="B1014" s="52"/>
      <c r="C1014" s="55"/>
    </row>
    <row r="1015" spans="2:3" x14ac:dyDescent="0.25">
      <c r="B1015" s="52"/>
      <c r="C1015" s="55"/>
    </row>
    <row r="1016" spans="2:3" x14ac:dyDescent="0.25">
      <c r="B1016" s="52"/>
      <c r="C1016" s="55"/>
    </row>
    <row r="1017" spans="2:3" x14ac:dyDescent="0.25">
      <c r="B1017" s="52"/>
      <c r="C1017" s="55"/>
    </row>
    <row r="1018" spans="2:3" x14ac:dyDescent="0.25">
      <c r="B1018" s="52"/>
      <c r="C1018" s="55"/>
    </row>
    <row r="1019" spans="2:3" x14ac:dyDescent="0.25">
      <c r="B1019" s="52"/>
      <c r="C1019" s="55"/>
    </row>
    <row r="1020" spans="2:3" x14ac:dyDescent="0.25">
      <c r="B1020" s="52"/>
      <c r="C1020" s="55"/>
    </row>
    <row r="1021" spans="2:3" x14ac:dyDescent="0.25">
      <c r="B1021" s="52"/>
      <c r="C1021" s="55"/>
    </row>
    <row r="1022" spans="2:3" x14ac:dyDescent="0.25">
      <c r="B1022" s="52"/>
      <c r="C1022" s="55"/>
    </row>
    <row r="1023" spans="2:3" x14ac:dyDescent="0.25">
      <c r="B1023" s="52"/>
      <c r="C1023" s="55"/>
    </row>
    <row r="1024" spans="2:3" x14ac:dyDescent="0.25">
      <c r="B1024" s="52"/>
      <c r="C1024" s="55"/>
    </row>
    <row r="1025" spans="2:3" x14ac:dyDescent="0.25">
      <c r="B1025" s="52"/>
      <c r="C1025" s="55"/>
    </row>
    <row r="1026" spans="2:3" x14ac:dyDescent="0.25">
      <c r="B1026" s="52"/>
      <c r="C1026" s="55"/>
    </row>
    <row r="1027" spans="2:3" x14ac:dyDescent="0.25">
      <c r="B1027" s="52"/>
      <c r="C1027" s="55"/>
    </row>
    <row r="1028" spans="2:3" x14ac:dyDescent="0.25">
      <c r="B1028" s="52"/>
      <c r="C1028" s="55"/>
    </row>
    <row r="1029" spans="2:3" x14ac:dyDescent="0.25">
      <c r="B1029" s="52"/>
      <c r="C1029" s="55"/>
    </row>
    <row r="1030" spans="2:3" x14ac:dyDescent="0.25">
      <c r="B1030" s="52"/>
      <c r="C1030" s="55"/>
    </row>
    <row r="1031" spans="2:3" x14ac:dyDescent="0.25">
      <c r="B1031" s="52"/>
      <c r="C1031" s="55"/>
    </row>
    <row r="1032" spans="2:3" x14ac:dyDescent="0.25">
      <c r="B1032" s="52"/>
      <c r="C1032" s="55"/>
    </row>
    <row r="1033" spans="2:3" x14ac:dyDescent="0.25">
      <c r="B1033" s="52"/>
      <c r="C1033" s="55"/>
    </row>
    <row r="1034" spans="2:3" x14ac:dyDescent="0.25">
      <c r="B1034" s="52"/>
      <c r="C1034" s="55"/>
    </row>
    <row r="1035" spans="2:3" x14ac:dyDescent="0.25">
      <c r="B1035" s="52"/>
      <c r="C1035" s="55"/>
    </row>
    <row r="1036" spans="2:3" x14ac:dyDescent="0.25">
      <c r="B1036" s="52"/>
      <c r="C1036" s="55"/>
    </row>
    <row r="1037" spans="2:3" x14ac:dyDescent="0.25">
      <c r="B1037" s="52"/>
      <c r="C1037" s="55"/>
    </row>
    <row r="1038" spans="2:3" x14ac:dyDescent="0.25">
      <c r="B1038" s="52"/>
      <c r="C1038" s="55"/>
    </row>
    <row r="1039" spans="2:3" x14ac:dyDescent="0.25">
      <c r="B1039" s="52"/>
      <c r="C1039" s="55"/>
    </row>
    <row r="1040" spans="2:3" x14ac:dyDescent="0.25">
      <c r="B1040" s="52"/>
      <c r="C1040" s="55"/>
    </row>
    <row r="1041" spans="2:3" x14ac:dyDescent="0.25">
      <c r="B1041" s="52"/>
      <c r="C1041" s="55"/>
    </row>
    <row r="1042" spans="2:3" x14ac:dyDescent="0.25">
      <c r="B1042" s="52"/>
      <c r="C1042" s="55"/>
    </row>
    <row r="1043" spans="2:3" x14ac:dyDescent="0.25">
      <c r="B1043" s="52"/>
      <c r="C1043" s="55"/>
    </row>
    <row r="1044" spans="2:3" x14ac:dyDescent="0.25">
      <c r="B1044" s="52"/>
      <c r="C1044" s="55"/>
    </row>
    <row r="1045" spans="2:3" x14ac:dyDescent="0.25">
      <c r="B1045" s="52"/>
      <c r="C1045" s="55"/>
    </row>
    <row r="1046" spans="2:3" x14ac:dyDescent="0.25">
      <c r="B1046" s="52"/>
      <c r="C1046" s="55"/>
    </row>
    <row r="1047" spans="2:3" x14ac:dyDescent="0.25">
      <c r="B1047" s="52"/>
      <c r="C1047" s="55"/>
    </row>
    <row r="1048" spans="2:3" x14ac:dyDescent="0.25">
      <c r="B1048" s="52"/>
      <c r="C1048" s="55"/>
    </row>
    <row r="1049" spans="2:3" x14ac:dyDescent="0.25">
      <c r="B1049" s="52"/>
      <c r="C1049" s="55"/>
    </row>
    <row r="1050" spans="2:3" x14ac:dyDescent="0.25">
      <c r="B1050" s="52"/>
      <c r="C1050" s="55"/>
    </row>
    <row r="1051" spans="2:3" x14ac:dyDescent="0.25">
      <c r="B1051" s="52"/>
      <c r="C1051" s="55"/>
    </row>
    <row r="1052" spans="2:3" x14ac:dyDescent="0.25">
      <c r="B1052" s="52"/>
      <c r="C1052" s="55"/>
    </row>
    <row r="1053" spans="2:3" x14ac:dyDescent="0.25">
      <c r="B1053" s="52"/>
      <c r="C1053" s="55"/>
    </row>
    <row r="1054" spans="2:3" x14ac:dyDescent="0.25">
      <c r="B1054" s="52"/>
      <c r="C1054" s="55"/>
    </row>
    <row r="1055" spans="2:3" x14ac:dyDescent="0.25">
      <c r="B1055" s="52"/>
      <c r="C1055" s="55"/>
    </row>
    <row r="1056" spans="2:3" x14ac:dyDescent="0.25">
      <c r="B1056" s="52"/>
      <c r="C1056" s="55"/>
    </row>
    <row r="1057" spans="2:3" x14ac:dyDescent="0.25">
      <c r="B1057" s="52"/>
      <c r="C1057" s="55"/>
    </row>
    <row r="1058" spans="2:3" x14ac:dyDescent="0.25">
      <c r="B1058" s="52"/>
      <c r="C1058" s="55"/>
    </row>
    <row r="1059" spans="2:3" x14ac:dyDescent="0.25">
      <c r="B1059" s="52"/>
      <c r="C1059" s="55"/>
    </row>
    <row r="1060" spans="2:3" x14ac:dyDescent="0.25">
      <c r="B1060" s="52"/>
      <c r="C1060" s="55"/>
    </row>
    <row r="1061" spans="2:3" x14ac:dyDescent="0.25">
      <c r="B1061" s="52"/>
      <c r="C1061" s="55"/>
    </row>
    <row r="1062" spans="2:3" x14ac:dyDescent="0.25">
      <c r="B1062" s="52"/>
      <c r="C1062" s="55"/>
    </row>
    <row r="1063" spans="2:3" x14ac:dyDescent="0.25">
      <c r="B1063" s="52"/>
      <c r="C1063" s="55"/>
    </row>
    <row r="1064" spans="2:3" x14ac:dyDescent="0.25">
      <c r="B1064" s="52"/>
      <c r="C1064" s="55"/>
    </row>
    <row r="1065" spans="2:3" x14ac:dyDescent="0.25">
      <c r="B1065" s="52"/>
      <c r="C1065" s="55"/>
    </row>
    <row r="1066" spans="2:3" x14ac:dyDescent="0.25">
      <c r="B1066" s="52"/>
      <c r="C1066" s="55"/>
    </row>
    <row r="1067" spans="2:3" x14ac:dyDescent="0.25">
      <c r="B1067" s="52"/>
      <c r="C1067" s="55"/>
    </row>
    <row r="1068" spans="2:3" x14ac:dyDescent="0.25">
      <c r="B1068" s="52"/>
      <c r="C1068" s="55"/>
    </row>
    <row r="1069" spans="2:3" x14ac:dyDescent="0.25">
      <c r="B1069" s="52"/>
      <c r="C1069" s="55"/>
    </row>
    <row r="1070" spans="2:3" x14ac:dyDescent="0.25">
      <c r="B1070" s="52"/>
      <c r="C1070" s="55"/>
    </row>
    <row r="1071" spans="2:3" x14ac:dyDescent="0.25">
      <c r="B1071" s="52"/>
      <c r="C1071" s="55"/>
    </row>
    <row r="1072" spans="2:3" x14ac:dyDescent="0.25">
      <c r="B1072" s="52"/>
      <c r="C1072" s="55"/>
    </row>
    <row r="1073" spans="2:3" x14ac:dyDescent="0.25">
      <c r="B1073" s="52"/>
      <c r="C1073" s="55"/>
    </row>
    <row r="1074" spans="2:3" x14ac:dyDescent="0.25">
      <c r="B1074" s="52"/>
      <c r="C1074" s="55"/>
    </row>
    <row r="1075" spans="2:3" x14ac:dyDescent="0.25">
      <c r="B1075" s="52"/>
      <c r="C1075" s="55"/>
    </row>
    <row r="1076" spans="2:3" x14ac:dyDescent="0.25">
      <c r="B1076" s="52"/>
      <c r="C1076" s="55"/>
    </row>
    <row r="1077" spans="2:3" x14ac:dyDescent="0.25">
      <c r="B1077" s="52"/>
      <c r="C1077" s="55"/>
    </row>
    <row r="1078" spans="2:3" x14ac:dyDescent="0.25">
      <c r="B1078" s="52"/>
      <c r="C1078" s="55"/>
    </row>
    <row r="1079" spans="2:3" x14ac:dyDescent="0.25">
      <c r="B1079" s="52"/>
      <c r="C1079" s="55"/>
    </row>
    <row r="1080" spans="2:3" x14ac:dyDescent="0.25">
      <c r="B1080" s="52"/>
      <c r="C1080" s="55"/>
    </row>
    <row r="1081" spans="2:3" x14ac:dyDescent="0.25">
      <c r="B1081" s="52"/>
      <c r="C1081" s="55"/>
    </row>
    <row r="1082" spans="2:3" x14ac:dyDescent="0.25">
      <c r="B1082" s="52"/>
      <c r="C1082" s="55"/>
    </row>
    <row r="1083" spans="2:3" x14ac:dyDescent="0.25">
      <c r="B1083" s="52"/>
      <c r="C1083" s="55"/>
    </row>
    <row r="1084" spans="2:3" x14ac:dyDescent="0.25">
      <c r="B1084" s="52"/>
      <c r="C1084" s="55"/>
    </row>
    <row r="1085" spans="2:3" x14ac:dyDescent="0.25">
      <c r="B1085" s="52"/>
      <c r="C1085" s="55"/>
    </row>
    <row r="1086" spans="2:3" x14ac:dyDescent="0.25">
      <c r="B1086" s="52"/>
      <c r="C1086" s="55"/>
    </row>
    <row r="1087" spans="2:3" x14ac:dyDescent="0.25">
      <c r="B1087" s="52"/>
      <c r="C1087" s="55"/>
    </row>
    <row r="1088" spans="2:3" x14ac:dyDescent="0.25">
      <c r="B1088" s="52"/>
      <c r="C1088" s="55"/>
    </row>
    <row r="1089" spans="2:3" x14ac:dyDescent="0.25">
      <c r="B1089" s="52"/>
      <c r="C1089" s="55"/>
    </row>
    <row r="1090" spans="2:3" x14ac:dyDescent="0.25">
      <c r="B1090" s="52"/>
      <c r="C1090" s="55"/>
    </row>
    <row r="1091" spans="2:3" x14ac:dyDescent="0.25">
      <c r="B1091" s="52"/>
      <c r="C1091" s="55"/>
    </row>
    <row r="1092" spans="2:3" x14ac:dyDescent="0.25">
      <c r="B1092" s="52"/>
      <c r="C1092" s="55"/>
    </row>
    <row r="1093" spans="2:3" x14ac:dyDescent="0.25">
      <c r="B1093" s="52"/>
      <c r="C1093" s="55"/>
    </row>
    <row r="1094" spans="2:3" x14ac:dyDescent="0.25">
      <c r="B1094" s="52"/>
      <c r="C1094" s="55"/>
    </row>
    <row r="1095" spans="2:3" x14ac:dyDescent="0.25">
      <c r="B1095" s="52"/>
      <c r="C1095" s="55"/>
    </row>
    <row r="1096" spans="2:3" x14ac:dyDescent="0.25">
      <c r="B1096" s="52"/>
      <c r="C1096" s="55"/>
    </row>
    <row r="1097" spans="2:3" x14ac:dyDescent="0.25">
      <c r="B1097" s="52"/>
      <c r="C1097" s="55"/>
    </row>
    <row r="1098" spans="2:3" x14ac:dyDescent="0.25">
      <c r="B1098" s="52"/>
      <c r="C1098" s="55"/>
    </row>
    <row r="1099" spans="2:3" x14ac:dyDescent="0.25">
      <c r="B1099" s="52"/>
      <c r="C1099" s="55"/>
    </row>
    <row r="1100" spans="2:3" x14ac:dyDescent="0.25">
      <c r="B1100" s="52"/>
      <c r="C1100" s="55"/>
    </row>
    <row r="1101" spans="2:3" x14ac:dyDescent="0.25">
      <c r="B1101" s="52"/>
      <c r="C1101" s="55"/>
    </row>
    <row r="1102" spans="2:3" x14ac:dyDescent="0.25">
      <c r="B1102" s="52"/>
      <c r="C1102" s="55"/>
    </row>
    <row r="1103" spans="2:3" x14ac:dyDescent="0.25">
      <c r="B1103" s="52"/>
      <c r="C1103" s="55"/>
    </row>
    <row r="1104" spans="2:3" x14ac:dyDescent="0.25">
      <c r="B1104" s="52"/>
      <c r="C1104" s="55"/>
    </row>
    <row r="1105" spans="2:3" x14ac:dyDescent="0.25">
      <c r="B1105" s="52"/>
      <c r="C1105" s="55"/>
    </row>
    <row r="1106" spans="2:3" x14ac:dyDescent="0.25">
      <c r="B1106" s="52"/>
      <c r="C1106" s="55"/>
    </row>
    <row r="1107" spans="2:3" x14ac:dyDescent="0.25">
      <c r="B1107" s="52"/>
      <c r="C1107" s="55"/>
    </row>
    <row r="1108" spans="2:3" x14ac:dyDescent="0.25">
      <c r="B1108" s="52"/>
      <c r="C1108" s="55"/>
    </row>
    <row r="1109" spans="2:3" x14ac:dyDescent="0.25">
      <c r="B1109" s="52"/>
      <c r="C1109" s="55"/>
    </row>
    <row r="1110" spans="2:3" x14ac:dyDescent="0.25">
      <c r="B1110" s="52"/>
      <c r="C1110" s="55"/>
    </row>
    <row r="1111" spans="2:3" x14ac:dyDescent="0.25">
      <c r="B1111" s="52"/>
      <c r="C1111" s="55"/>
    </row>
    <row r="1112" spans="2:3" x14ac:dyDescent="0.25">
      <c r="B1112" s="52"/>
      <c r="C1112" s="55"/>
    </row>
    <row r="1113" spans="2:3" x14ac:dyDescent="0.25">
      <c r="B1113" s="52"/>
      <c r="C1113" s="55"/>
    </row>
    <row r="1114" spans="2:3" x14ac:dyDescent="0.25">
      <c r="B1114" s="52"/>
      <c r="C1114" s="55"/>
    </row>
    <row r="1115" spans="2:3" x14ac:dyDescent="0.25">
      <c r="B1115" s="52"/>
      <c r="C1115" s="55"/>
    </row>
    <row r="1116" spans="2:3" x14ac:dyDescent="0.25">
      <c r="B1116" s="52"/>
      <c r="C1116" s="55"/>
    </row>
    <row r="1117" spans="2:3" x14ac:dyDescent="0.25">
      <c r="B1117" s="52"/>
      <c r="C1117" s="55"/>
    </row>
    <row r="1118" spans="2:3" x14ac:dyDescent="0.25">
      <c r="B1118" s="52"/>
      <c r="C1118" s="55"/>
    </row>
    <row r="1119" spans="2:3" x14ac:dyDescent="0.25">
      <c r="B1119" s="52"/>
      <c r="C1119" s="55"/>
    </row>
    <row r="1120" spans="2:3" x14ac:dyDescent="0.25">
      <c r="B1120" s="52"/>
      <c r="C1120" s="55"/>
    </row>
    <row r="1121" spans="2:3" x14ac:dyDescent="0.25">
      <c r="B1121" s="52"/>
      <c r="C1121" s="55"/>
    </row>
    <row r="1122" spans="2:3" x14ac:dyDescent="0.25">
      <c r="B1122" s="52"/>
      <c r="C1122" s="55"/>
    </row>
    <row r="1123" spans="2:3" x14ac:dyDescent="0.25">
      <c r="B1123" s="52"/>
      <c r="C1123" s="55"/>
    </row>
    <row r="1124" spans="2:3" x14ac:dyDescent="0.25">
      <c r="B1124" s="52"/>
      <c r="C1124" s="55"/>
    </row>
    <row r="1125" spans="2:3" x14ac:dyDescent="0.25">
      <c r="B1125" s="52"/>
      <c r="C1125" s="55"/>
    </row>
    <row r="1126" spans="2:3" x14ac:dyDescent="0.25">
      <c r="B1126" s="52"/>
      <c r="C1126" s="55"/>
    </row>
    <row r="1127" spans="2:3" x14ac:dyDescent="0.25">
      <c r="B1127" s="52"/>
      <c r="C1127" s="55"/>
    </row>
    <row r="1128" spans="2:3" x14ac:dyDescent="0.25">
      <c r="B1128" s="52"/>
      <c r="C1128" s="55"/>
    </row>
    <row r="1129" spans="2:3" x14ac:dyDescent="0.25">
      <c r="B1129" s="52"/>
      <c r="C1129" s="55"/>
    </row>
    <row r="1130" spans="2:3" x14ac:dyDescent="0.25">
      <c r="B1130" s="52"/>
      <c r="C1130" s="55"/>
    </row>
    <row r="1131" spans="2:3" x14ac:dyDescent="0.25">
      <c r="B1131" s="52"/>
      <c r="C1131" s="55"/>
    </row>
    <row r="1132" spans="2:3" x14ac:dyDescent="0.25">
      <c r="B1132" s="52"/>
      <c r="C1132" s="55"/>
    </row>
    <row r="1133" spans="2:3" x14ac:dyDescent="0.25">
      <c r="B1133" s="52"/>
      <c r="C1133" s="55"/>
    </row>
    <row r="1134" spans="2:3" x14ac:dyDescent="0.25">
      <c r="B1134" s="52"/>
      <c r="C1134" s="55"/>
    </row>
    <row r="1135" spans="2:3" x14ac:dyDescent="0.25">
      <c r="B1135" s="52"/>
      <c r="C1135" s="55"/>
    </row>
    <row r="1136" spans="2:3" x14ac:dyDescent="0.25">
      <c r="B1136" s="52"/>
      <c r="C1136" s="55"/>
    </row>
    <row r="1137" spans="2:3" x14ac:dyDescent="0.25">
      <c r="B1137" s="52"/>
      <c r="C1137" s="55"/>
    </row>
    <row r="1138" spans="2:3" x14ac:dyDescent="0.25">
      <c r="B1138" s="52"/>
      <c r="C1138" s="55"/>
    </row>
    <row r="1139" spans="2:3" x14ac:dyDescent="0.25">
      <c r="B1139" s="52"/>
      <c r="C1139" s="55"/>
    </row>
    <row r="1140" spans="2:3" x14ac:dyDescent="0.25">
      <c r="B1140" s="52"/>
      <c r="C1140" s="55"/>
    </row>
    <row r="1141" spans="2:3" x14ac:dyDescent="0.25">
      <c r="B1141" s="52"/>
      <c r="C1141" s="55"/>
    </row>
    <row r="1142" spans="2:3" x14ac:dyDescent="0.25">
      <c r="B1142" s="52"/>
      <c r="C1142" s="55"/>
    </row>
    <row r="1143" spans="2:3" x14ac:dyDescent="0.25">
      <c r="B1143" s="52"/>
      <c r="C1143" s="55"/>
    </row>
    <row r="1144" spans="2:3" x14ac:dyDescent="0.25">
      <c r="B1144" s="52"/>
      <c r="C1144" s="55"/>
    </row>
    <row r="1145" spans="2:3" x14ac:dyDescent="0.25">
      <c r="B1145" s="52"/>
      <c r="C1145" s="55"/>
    </row>
    <row r="1146" spans="2:3" x14ac:dyDescent="0.25">
      <c r="B1146" s="52"/>
      <c r="C1146" s="55"/>
    </row>
    <row r="1147" spans="2:3" x14ac:dyDescent="0.25">
      <c r="B1147" s="52"/>
      <c r="C1147" s="55"/>
    </row>
    <row r="1148" spans="2:3" x14ac:dyDescent="0.25">
      <c r="B1148" s="52"/>
      <c r="C1148" s="55"/>
    </row>
    <row r="1149" spans="2:3" x14ac:dyDescent="0.25">
      <c r="B1149" s="52"/>
      <c r="C1149" s="55"/>
    </row>
    <row r="1150" spans="2:3" x14ac:dyDescent="0.25">
      <c r="B1150" s="52"/>
      <c r="C1150" s="55"/>
    </row>
    <row r="1151" spans="2:3" x14ac:dyDescent="0.25">
      <c r="B1151" s="52"/>
      <c r="C1151" s="55"/>
    </row>
    <row r="1152" spans="2:3" x14ac:dyDescent="0.25">
      <c r="B1152" s="52"/>
      <c r="C1152" s="55"/>
    </row>
    <row r="1153" spans="2:3" x14ac:dyDescent="0.25">
      <c r="B1153" s="52"/>
      <c r="C1153" s="55"/>
    </row>
    <row r="1154" spans="2:3" x14ac:dyDescent="0.25">
      <c r="B1154" s="52"/>
      <c r="C1154" s="55"/>
    </row>
    <row r="1155" spans="2:3" x14ac:dyDescent="0.25">
      <c r="B1155" s="52"/>
      <c r="C1155" s="55"/>
    </row>
    <row r="1156" spans="2:3" x14ac:dyDescent="0.25">
      <c r="B1156" s="52"/>
      <c r="C1156" s="55"/>
    </row>
    <row r="1157" spans="2:3" x14ac:dyDescent="0.25">
      <c r="B1157" s="52"/>
      <c r="C1157" s="55"/>
    </row>
    <row r="1158" spans="2:3" x14ac:dyDescent="0.25">
      <c r="B1158" s="52"/>
      <c r="C1158" s="55"/>
    </row>
    <row r="1159" spans="2:3" x14ac:dyDescent="0.25">
      <c r="B1159" s="52"/>
      <c r="C1159" s="55"/>
    </row>
    <row r="1160" spans="2:3" x14ac:dyDescent="0.25">
      <c r="B1160" s="52"/>
      <c r="C1160" s="55"/>
    </row>
    <row r="1161" spans="2:3" x14ac:dyDescent="0.25">
      <c r="B1161" s="52"/>
      <c r="C1161" s="55"/>
    </row>
    <row r="1162" spans="2:3" x14ac:dyDescent="0.25">
      <c r="B1162" s="52"/>
      <c r="C1162" s="55"/>
    </row>
    <row r="1163" spans="2:3" x14ac:dyDescent="0.25">
      <c r="B1163" s="52"/>
      <c r="C1163" s="55"/>
    </row>
    <row r="1164" spans="2:3" x14ac:dyDescent="0.25">
      <c r="B1164" s="52"/>
      <c r="C1164" s="55"/>
    </row>
    <row r="1165" spans="2:3" x14ac:dyDescent="0.25">
      <c r="B1165" s="52"/>
      <c r="C1165" s="55"/>
    </row>
    <row r="1166" spans="2:3" x14ac:dyDescent="0.25">
      <c r="B1166" s="52"/>
      <c r="C1166" s="55"/>
    </row>
    <row r="1167" spans="2:3" x14ac:dyDescent="0.25">
      <c r="B1167" s="52"/>
      <c r="C1167" s="55"/>
    </row>
    <row r="1168" spans="2:3" x14ac:dyDescent="0.25">
      <c r="B1168" s="52"/>
      <c r="C1168" s="55"/>
    </row>
    <row r="1169" spans="2:3" x14ac:dyDescent="0.25">
      <c r="B1169" s="52"/>
      <c r="C1169" s="55"/>
    </row>
    <row r="1170" spans="2:3" x14ac:dyDescent="0.25">
      <c r="B1170" s="52"/>
      <c r="C1170" s="55"/>
    </row>
    <row r="1171" spans="2:3" x14ac:dyDescent="0.25">
      <c r="B1171" s="52"/>
      <c r="C1171" s="55"/>
    </row>
    <row r="1172" spans="2:3" x14ac:dyDescent="0.25">
      <c r="B1172" s="52"/>
      <c r="C1172" s="55"/>
    </row>
    <row r="1173" spans="2:3" x14ac:dyDescent="0.25">
      <c r="B1173" s="52"/>
      <c r="C1173" s="55"/>
    </row>
    <row r="1174" spans="2:3" x14ac:dyDescent="0.25">
      <c r="B1174" s="52"/>
      <c r="C1174" s="55"/>
    </row>
    <row r="1175" spans="2:3" x14ac:dyDescent="0.25">
      <c r="B1175" s="52"/>
      <c r="C1175" s="55"/>
    </row>
    <row r="1176" spans="2:3" x14ac:dyDescent="0.25">
      <c r="B1176" s="52"/>
      <c r="C1176" s="55"/>
    </row>
    <row r="1177" spans="2:3" x14ac:dyDescent="0.25">
      <c r="B1177" s="52"/>
      <c r="C1177" s="55"/>
    </row>
    <row r="1178" spans="2:3" x14ac:dyDescent="0.25">
      <c r="B1178" s="52"/>
      <c r="C1178" s="55"/>
    </row>
    <row r="1179" spans="2:3" x14ac:dyDescent="0.25">
      <c r="B1179" s="52"/>
      <c r="C1179" s="55"/>
    </row>
    <row r="1180" spans="2:3" x14ac:dyDescent="0.25">
      <c r="B1180" s="52"/>
      <c r="C1180" s="55"/>
    </row>
    <row r="1181" spans="2:3" x14ac:dyDescent="0.25">
      <c r="B1181" s="52"/>
      <c r="C1181" s="55"/>
    </row>
    <row r="1182" spans="2:3" x14ac:dyDescent="0.25">
      <c r="B1182" s="52"/>
      <c r="C1182" s="55"/>
    </row>
    <row r="1183" spans="2:3" x14ac:dyDescent="0.25">
      <c r="B1183" s="52"/>
      <c r="C1183" s="55"/>
    </row>
    <row r="1184" spans="2:3" x14ac:dyDescent="0.25">
      <c r="B1184" s="52"/>
      <c r="C1184" s="55"/>
    </row>
    <row r="1185" spans="2:3" x14ac:dyDescent="0.25">
      <c r="B1185" s="52"/>
      <c r="C1185" s="55"/>
    </row>
    <row r="1186" spans="2:3" x14ac:dyDescent="0.25">
      <c r="B1186" s="52"/>
      <c r="C1186" s="55"/>
    </row>
    <row r="1187" spans="2:3" x14ac:dyDescent="0.25">
      <c r="B1187" s="52"/>
      <c r="C1187" s="55"/>
    </row>
    <row r="1188" spans="2:3" x14ac:dyDescent="0.25">
      <c r="B1188" s="52"/>
      <c r="C1188" s="55"/>
    </row>
    <row r="1189" spans="2:3" x14ac:dyDescent="0.25">
      <c r="B1189" s="52"/>
      <c r="C1189" s="55"/>
    </row>
    <row r="1190" spans="2:3" x14ac:dyDescent="0.25">
      <c r="B1190" s="52"/>
      <c r="C1190" s="55"/>
    </row>
    <row r="1191" spans="2:3" x14ac:dyDescent="0.25">
      <c r="B1191" s="52"/>
      <c r="C1191" s="55"/>
    </row>
    <row r="1192" spans="2:3" x14ac:dyDescent="0.25">
      <c r="B1192" s="52"/>
      <c r="C1192" s="55"/>
    </row>
    <row r="1193" spans="2:3" x14ac:dyDescent="0.25">
      <c r="B1193" s="52"/>
      <c r="C1193" s="55"/>
    </row>
    <row r="1194" spans="2:3" x14ac:dyDescent="0.25">
      <c r="B1194" s="52"/>
      <c r="C1194" s="55"/>
    </row>
    <row r="1195" spans="2:3" x14ac:dyDescent="0.25">
      <c r="B1195" s="52"/>
      <c r="C1195" s="55"/>
    </row>
    <row r="1196" spans="2:3" x14ac:dyDescent="0.25">
      <c r="B1196" s="52"/>
      <c r="C1196" s="55"/>
    </row>
    <row r="1197" spans="2:3" x14ac:dyDescent="0.25">
      <c r="B1197" s="52"/>
      <c r="C1197" s="55"/>
    </row>
    <row r="1198" spans="2:3" x14ac:dyDescent="0.25">
      <c r="B1198" s="52"/>
      <c r="C1198" s="55"/>
    </row>
    <row r="1199" spans="2:3" x14ac:dyDescent="0.25">
      <c r="B1199" s="52"/>
      <c r="C1199" s="55"/>
    </row>
    <row r="1200" spans="2:3" x14ac:dyDescent="0.25">
      <c r="B1200" s="52"/>
      <c r="C1200" s="55"/>
    </row>
    <row r="1201" spans="2:3" x14ac:dyDescent="0.25">
      <c r="B1201" s="52"/>
      <c r="C1201" s="55"/>
    </row>
    <row r="1202" spans="2:3" x14ac:dyDescent="0.25">
      <c r="B1202" s="52"/>
      <c r="C1202" s="55"/>
    </row>
    <row r="1203" spans="2:3" x14ac:dyDescent="0.25">
      <c r="B1203" s="52"/>
      <c r="C1203" s="55"/>
    </row>
    <row r="1204" spans="2:3" x14ac:dyDescent="0.25">
      <c r="B1204" s="52"/>
      <c r="C1204" s="55"/>
    </row>
    <row r="1205" spans="2:3" x14ac:dyDescent="0.25">
      <c r="B1205" s="52"/>
      <c r="C1205" s="55"/>
    </row>
    <row r="1206" spans="2:3" x14ac:dyDescent="0.25">
      <c r="B1206" s="52"/>
      <c r="C1206" s="55"/>
    </row>
    <row r="1207" spans="2:3" x14ac:dyDescent="0.25">
      <c r="B1207" s="52"/>
      <c r="C1207" s="55"/>
    </row>
    <row r="1208" spans="2:3" x14ac:dyDescent="0.25">
      <c r="B1208" s="52"/>
      <c r="C1208" s="55"/>
    </row>
    <row r="1209" spans="2:3" x14ac:dyDescent="0.25">
      <c r="B1209" s="52"/>
      <c r="C1209" s="55"/>
    </row>
    <row r="1210" spans="2:3" x14ac:dyDescent="0.25">
      <c r="B1210" s="52"/>
      <c r="C1210" s="55"/>
    </row>
    <row r="1211" spans="2:3" x14ac:dyDescent="0.25">
      <c r="B1211" s="52"/>
      <c r="C1211" s="55"/>
    </row>
    <row r="1212" spans="2:3" x14ac:dyDescent="0.25">
      <c r="B1212" s="52"/>
      <c r="C1212" s="55"/>
    </row>
    <row r="1213" spans="2:3" x14ac:dyDescent="0.25">
      <c r="B1213" s="52"/>
      <c r="C1213" s="55"/>
    </row>
    <row r="1214" spans="2:3" x14ac:dyDescent="0.25">
      <c r="B1214" s="52"/>
      <c r="C1214" s="55"/>
    </row>
    <row r="1215" spans="2:3" x14ac:dyDescent="0.25">
      <c r="B1215" s="52"/>
      <c r="C1215" s="55"/>
    </row>
    <row r="1216" spans="2:3" x14ac:dyDescent="0.25">
      <c r="B1216" s="52"/>
      <c r="C1216" s="55"/>
    </row>
    <row r="1217" spans="2:3" x14ac:dyDescent="0.25">
      <c r="B1217" s="52"/>
      <c r="C1217" s="55"/>
    </row>
    <row r="1218" spans="2:3" x14ac:dyDescent="0.25">
      <c r="B1218" s="52"/>
      <c r="C1218" s="55"/>
    </row>
    <row r="1219" spans="2:3" x14ac:dyDescent="0.25">
      <c r="B1219" s="52"/>
      <c r="C1219" s="55"/>
    </row>
    <row r="1220" spans="2:3" x14ac:dyDescent="0.25">
      <c r="B1220" s="52"/>
      <c r="C1220" s="55"/>
    </row>
    <row r="1221" spans="2:3" x14ac:dyDescent="0.25">
      <c r="B1221" s="52"/>
      <c r="C1221" s="55"/>
    </row>
    <row r="1222" spans="2:3" x14ac:dyDescent="0.25">
      <c r="B1222" s="52"/>
      <c r="C1222" s="55"/>
    </row>
    <row r="1223" spans="2:3" x14ac:dyDescent="0.25">
      <c r="B1223" s="52"/>
      <c r="C1223" s="55"/>
    </row>
    <row r="1224" spans="2:3" x14ac:dyDescent="0.25">
      <c r="B1224" s="52"/>
      <c r="C1224" s="55"/>
    </row>
    <row r="1225" spans="2:3" x14ac:dyDescent="0.25">
      <c r="B1225" s="52"/>
      <c r="C1225" s="55"/>
    </row>
    <row r="1226" spans="2:3" x14ac:dyDescent="0.25">
      <c r="B1226" s="52"/>
      <c r="C1226" s="55"/>
    </row>
    <row r="1227" spans="2:3" x14ac:dyDescent="0.25">
      <c r="B1227" s="52"/>
      <c r="C1227" s="55"/>
    </row>
    <row r="1228" spans="2:3" x14ac:dyDescent="0.25">
      <c r="B1228" s="52"/>
      <c r="C1228" s="55"/>
    </row>
    <row r="1229" spans="2:3" x14ac:dyDescent="0.25">
      <c r="B1229" s="52"/>
      <c r="C1229" s="55"/>
    </row>
    <row r="1230" spans="2:3" x14ac:dyDescent="0.25">
      <c r="B1230" s="52"/>
      <c r="C1230" s="55"/>
    </row>
    <row r="1231" spans="2:3" x14ac:dyDescent="0.25">
      <c r="B1231" s="52"/>
      <c r="C1231" s="55"/>
    </row>
    <row r="1232" spans="2:3" x14ac:dyDescent="0.25">
      <c r="B1232" s="52"/>
      <c r="C1232" s="55"/>
    </row>
    <row r="1233" spans="2:3" x14ac:dyDescent="0.25">
      <c r="B1233" s="52"/>
      <c r="C1233" s="55"/>
    </row>
    <row r="1234" spans="2:3" x14ac:dyDescent="0.25">
      <c r="B1234" s="52"/>
      <c r="C1234" s="55"/>
    </row>
    <row r="1235" spans="2:3" x14ac:dyDescent="0.25">
      <c r="B1235" s="52"/>
      <c r="C1235" s="55"/>
    </row>
    <row r="1236" spans="2:3" x14ac:dyDescent="0.25">
      <c r="B1236" s="52"/>
      <c r="C1236" s="55"/>
    </row>
    <row r="1237" spans="2:3" x14ac:dyDescent="0.25">
      <c r="B1237" s="52"/>
      <c r="C1237" s="55"/>
    </row>
    <row r="1238" spans="2:3" x14ac:dyDescent="0.25">
      <c r="B1238" s="52"/>
      <c r="C1238" s="55"/>
    </row>
    <row r="1239" spans="2:3" x14ac:dyDescent="0.25">
      <c r="B1239" s="52"/>
      <c r="C1239" s="55"/>
    </row>
    <row r="1240" spans="2:3" x14ac:dyDescent="0.25">
      <c r="B1240" s="52"/>
      <c r="C1240" s="55"/>
    </row>
    <row r="1241" spans="2:3" x14ac:dyDescent="0.25">
      <c r="B1241" s="52"/>
      <c r="C1241" s="55"/>
    </row>
    <row r="1242" spans="2:3" x14ac:dyDescent="0.25">
      <c r="B1242" s="52"/>
      <c r="C1242" s="55"/>
    </row>
    <row r="1243" spans="2:3" x14ac:dyDescent="0.25">
      <c r="B1243" s="52"/>
      <c r="C1243" s="55"/>
    </row>
    <row r="1244" spans="2:3" x14ac:dyDescent="0.25">
      <c r="B1244" s="52"/>
      <c r="C1244" s="55"/>
    </row>
    <row r="1245" spans="2:3" x14ac:dyDescent="0.25">
      <c r="B1245" s="52"/>
      <c r="C1245" s="55"/>
    </row>
    <row r="1246" spans="2:3" x14ac:dyDescent="0.25">
      <c r="B1246" s="52"/>
      <c r="C1246" s="55"/>
    </row>
    <row r="1247" spans="2:3" x14ac:dyDescent="0.25">
      <c r="B1247" s="52"/>
      <c r="C1247" s="55"/>
    </row>
    <row r="1248" spans="2:3" x14ac:dyDescent="0.25">
      <c r="B1248" s="52"/>
      <c r="C1248" s="55"/>
    </row>
    <row r="1249" spans="2:3" x14ac:dyDescent="0.25">
      <c r="B1249" s="52"/>
      <c r="C1249" s="55"/>
    </row>
    <row r="1250" spans="2:3" x14ac:dyDescent="0.25">
      <c r="B1250" s="52"/>
      <c r="C1250" s="55"/>
    </row>
    <row r="1251" spans="2:3" x14ac:dyDescent="0.25">
      <c r="B1251" s="52"/>
      <c r="C1251" s="55"/>
    </row>
    <row r="1252" spans="2:3" x14ac:dyDescent="0.25">
      <c r="B1252" s="52"/>
      <c r="C1252" s="55"/>
    </row>
    <row r="1253" spans="2:3" x14ac:dyDescent="0.25">
      <c r="B1253" s="52"/>
      <c r="C1253" s="55"/>
    </row>
    <row r="1254" spans="2:3" x14ac:dyDescent="0.25">
      <c r="B1254" s="52"/>
      <c r="C1254" s="55"/>
    </row>
    <row r="1255" spans="2:3" x14ac:dyDescent="0.25">
      <c r="B1255" s="52"/>
      <c r="C1255" s="55"/>
    </row>
    <row r="1256" spans="2:3" x14ac:dyDescent="0.25">
      <c r="B1256" s="52"/>
      <c r="C1256" s="55"/>
    </row>
    <row r="1257" spans="2:3" x14ac:dyDescent="0.25">
      <c r="B1257" s="52"/>
      <c r="C1257" s="55"/>
    </row>
    <row r="1258" spans="2:3" x14ac:dyDescent="0.25">
      <c r="B1258" s="52"/>
      <c r="C1258" s="55"/>
    </row>
    <row r="1259" spans="2:3" x14ac:dyDescent="0.25">
      <c r="B1259" s="52"/>
      <c r="C1259" s="55"/>
    </row>
    <row r="1260" spans="2:3" x14ac:dyDescent="0.25">
      <c r="B1260" s="52"/>
      <c r="C1260" s="55"/>
    </row>
    <row r="1261" spans="2:3" x14ac:dyDescent="0.25">
      <c r="B1261" s="52"/>
      <c r="C1261" s="55"/>
    </row>
    <row r="1262" spans="2:3" x14ac:dyDescent="0.25">
      <c r="B1262" s="52"/>
      <c r="C1262" s="55"/>
    </row>
    <row r="1263" spans="2:3" x14ac:dyDescent="0.25">
      <c r="B1263" s="52"/>
      <c r="C1263" s="55"/>
    </row>
    <row r="1264" spans="2:3" x14ac:dyDescent="0.25">
      <c r="B1264" s="52"/>
      <c r="C1264" s="55"/>
    </row>
    <row r="1265" spans="2:3" x14ac:dyDescent="0.25">
      <c r="B1265" s="52"/>
      <c r="C1265" s="55"/>
    </row>
    <row r="1266" spans="2:3" x14ac:dyDescent="0.25">
      <c r="B1266" s="52"/>
      <c r="C1266" s="55"/>
    </row>
    <row r="1267" spans="2:3" x14ac:dyDescent="0.25">
      <c r="B1267" s="52"/>
      <c r="C1267" s="55"/>
    </row>
    <row r="1268" spans="2:3" x14ac:dyDescent="0.25">
      <c r="B1268" s="52"/>
      <c r="C1268" s="55"/>
    </row>
    <row r="1269" spans="2:3" x14ac:dyDescent="0.25">
      <c r="B1269" s="52"/>
      <c r="C1269" s="55"/>
    </row>
    <row r="1270" spans="2:3" x14ac:dyDescent="0.25">
      <c r="B1270" s="52"/>
      <c r="C1270" s="55"/>
    </row>
    <row r="1271" spans="2:3" x14ac:dyDescent="0.25">
      <c r="B1271" s="52"/>
      <c r="C1271" s="55"/>
    </row>
    <row r="1272" spans="2:3" x14ac:dyDescent="0.25">
      <c r="B1272" s="52"/>
      <c r="C1272" s="55"/>
    </row>
    <row r="1273" spans="2:3" x14ac:dyDescent="0.25">
      <c r="B1273" s="52"/>
      <c r="C1273" s="55"/>
    </row>
    <row r="1274" spans="2:3" x14ac:dyDescent="0.25">
      <c r="B1274" s="52"/>
      <c r="C1274" s="55"/>
    </row>
    <row r="1275" spans="2:3" x14ac:dyDescent="0.25">
      <c r="B1275" s="52"/>
      <c r="C1275" s="55"/>
    </row>
    <row r="1276" spans="2:3" x14ac:dyDescent="0.25">
      <c r="B1276" s="52"/>
      <c r="C1276" s="55"/>
    </row>
    <row r="1277" spans="2:3" x14ac:dyDescent="0.25">
      <c r="B1277" s="52"/>
      <c r="C1277" s="55"/>
    </row>
    <row r="1278" spans="2:3" x14ac:dyDescent="0.25">
      <c r="B1278" s="52"/>
      <c r="C1278" s="55"/>
    </row>
    <row r="1279" spans="2:3" x14ac:dyDescent="0.25">
      <c r="B1279" s="52"/>
      <c r="C1279" s="55"/>
    </row>
    <row r="1280" spans="2:3" x14ac:dyDescent="0.25">
      <c r="B1280" s="52"/>
      <c r="C1280" s="55"/>
    </row>
    <row r="1281" spans="2:3" x14ac:dyDescent="0.25">
      <c r="B1281" s="52"/>
      <c r="C1281" s="55"/>
    </row>
    <row r="1282" spans="2:3" x14ac:dyDescent="0.25">
      <c r="B1282" s="52"/>
      <c r="C1282" s="55"/>
    </row>
    <row r="1283" spans="2:3" x14ac:dyDescent="0.25">
      <c r="B1283" s="52"/>
      <c r="C1283" s="55"/>
    </row>
    <row r="1284" spans="2:3" x14ac:dyDescent="0.25">
      <c r="B1284" s="52"/>
      <c r="C1284" s="55"/>
    </row>
    <row r="1285" spans="2:3" x14ac:dyDescent="0.25">
      <c r="B1285" s="52"/>
      <c r="C1285" s="55"/>
    </row>
    <row r="1286" spans="2:3" x14ac:dyDescent="0.25">
      <c r="B1286" s="52"/>
      <c r="C1286" s="55"/>
    </row>
    <row r="1287" spans="2:3" x14ac:dyDescent="0.25">
      <c r="B1287" s="52"/>
      <c r="C1287" s="55"/>
    </row>
    <row r="1288" spans="2:3" x14ac:dyDescent="0.25">
      <c r="B1288" s="52"/>
      <c r="C1288" s="55"/>
    </row>
    <row r="1289" spans="2:3" x14ac:dyDescent="0.25">
      <c r="B1289" s="52"/>
      <c r="C1289" s="55"/>
    </row>
    <row r="1290" spans="2:3" x14ac:dyDescent="0.25">
      <c r="B1290" s="52"/>
      <c r="C1290" s="55"/>
    </row>
    <row r="1291" spans="2:3" x14ac:dyDescent="0.25">
      <c r="B1291" s="52"/>
      <c r="C1291" s="55"/>
    </row>
    <row r="1292" spans="2:3" x14ac:dyDescent="0.25">
      <c r="B1292" s="52"/>
      <c r="C1292" s="55"/>
    </row>
    <row r="1293" spans="2:3" x14ac:dyDescent="0.25">
      <c r="B1293" s="52"/>
      <c r="C1293" s="55"/>
    </row>
    <row r="1294" spans="2:3" x14ac:dyDescent="0.25">
      <c r="B1294" s="52"/>
      <c r="C1294" s="55"/>
    </row>
    <row r="1295" spans="2:3" x14ac:dyDescent="0.25">
      <c r="B1295" s="52"/>
      <c r="C1295" s="55"/>
    </row>
    <row r="1296" spans="2:3" x14ac:dyDescent="0.25">
      <c r="B1296" s="52"/>
      <c r="C1296" s="55"/>
    </row>
    <row r="1297" spans="2:3" x14ac:dyDescent="0.25">
      <c r="B1297" s="52"/>
      <c r="C1297" s="55"/>
    </row>
    <row r="1298" spans="2:3" x14ac:dyDescent="0.25">
      <c r="B1298" s="52"/>
      <c r="C1298" s="55"/>
    </row>
    <row r="1299" spans="2:3" x14ac:dyDescent="0.25">
      <c r="B1299" s="52"/>
      <c r="C1299" s="55"/>
    </row>
    <row r="1300" spans="2:3" x14ac:dyDescent="0.25">
      <c r="B1300" s="52"/>
      <c r="C1300" s="55"/>
    </row>
    <row r="1301" spans="2:3" x14ac:dyDescent="0.25">
      <c r="B1301" s="52"/>
      <c r="C1301" s="55"/>
    </row>
    <row r="1302" spans="2:3" x14ac:dyDescent="0.25">
      <c r="B1302" s="52"/>
      <c r="C1302" s="55"/>
    </row>
    <row r="1303" spans="2:3" x14ac:dyDescent="0.25">
      <c r="B1303" s="52"/>
      <c r="C1303" s="55"/>
    </row>
    <row r="1304" spans="2:3" x14ac:dyDescent="0.25">
      <c r="B1304" s="52"/>
      <c r="C1304" s="55"/>
    </row>
    <row r="1305" spans="2:3" x14ac:dyDescent="0.25">
      <c r="B1305" s="52"/>
      <c r="C1305" s="55"/>
    </row>
    <row r="1306" spans="2:3" x14ac:dyDescent="0.25">
      <c r="B1306" s="52"/>
      <c r="C1306" s="55"/>
    </row>
    <row r="1307" spans="2:3" x14ac:dyDescent="0.25">
      <c r="B1307" s="52"/>
      <c r="C1307" s="55"/>
    </row>
    <row r="1308" spans="2:3" x14ac:dyDescent="0.25">
      <c r="B1308" s="52"/>
      <c r="C1308" s="55"/>
    </row>
    <row r="1309" spans="2:3" x14ac:dyDescent="0.25">
      <c r="B1309" s="52"/>
      <c r="C1309" s="55"/>
    </row>
    <row r="1310" spans="2:3" x14ac:dyDescent="0.25">
      <c r="B1310" s="52"/>
      <c r="C1310" s="55"/>
    </row>
    <row r="1311" spans="2:3" x14ac:dyDescent="0.25">
      <c r="B1311" s="52"/>
      <c r="C1311" s="55"/>
    </row>
    <row r="1312" spans="2:3" x14ac:dyDescent="0.25">
      <c r="B1312" s="52"/>
      <c r="C1312" s="55"/>
    </row>
    <row r="1313" spans="2:3" x14ac:dyDescent="0.25">
      <c r="B1313" s="52"/>
      <c r="C1313" s="55"/>
    </row>
    <row r="1314" spans="2:3" x14ac:dyDescent="0.25">
      <c r="B1314" s="52"/>
      <c r="C1314" s="55"/>
    </row>
    <row r="1315" spans="2:3" x14ac:dyDescent="0.25">
      <c r="B1315" s="52"/>
      <c r="C1315" s="55"/>
    </row>
    <row r="1316" spans="2:3" x14ac:dyDescent="0.25">
      <c r="B1316" s="52"/>
      <c r="C1316" s="55"/>
    </row>
    <row r="1317" spans="2:3" x14ac:dyDescent="0.25">
      <c r="B1317" s="52"/>
      <c r="C1317" s="55"/>
    </row>
    <row r="1318" spans="2:3" x14ac:dyDescent="0.25">
      <c r="B1318" s="52"/>
      <c r="C1318" s="55"/>
    </row>
    <row r="1319" spans="2:3" x14ac:dyDescent="0.25">
      <c r="B1319" s="52"/>
      <c r="C1319" s="55"/>
    </row>
    <row r="1320" spans="2:3" x14ac:dyDescent="0.25">
      <c r="B1320" s="52"/>
      <c r="C1320" s="55"/>
    </row>
    <row r="1321" spans="2:3" x14ac:dyDescent="0.25">
      <c r="B1321" s="52"/>
      <c r="C1321" s="55"/>
    </row>
    <row r="1322" spans="2:3" x14ac:dyDescent="0.25">
      <c r="B1322" s="52"/>
      <c r="C1322" s="55"/>
    </row>
    <row r="1323" spans="2:3" x14ac:dyDescent="0.25">
      <c r="B1323" s="52"/>
      <c r="C1323" s="55"/>
    </row>
    <row r="1324" spans="2:3" x14ac:dyDescent="0.25">
      <c r="B1324" s="52"/>
      <c r="C1324" s="55"/>
    </row>
    <row r="1325" spans="2:3" x14ac:dyDescent="0.25">
      <c r="B1325" s="52"/>
      <c r="C1325" s="55"/>
    </row>
    <row r="1326" spans="2:3" x14ac:dyDescent="0.25">
      <c r="B1326" s="52"/>
      <c r="C1326" s="55"/>
    </row>
    <row r="1327" spans="2:3" x14ac:dyDescent="0.25">
      <c r="B1327" s="52"/>
      <c r="C1327" s="55"/>
    </row>
    <row r="1328" spans="2:3" x14ac:dyDescent="0.25">
      <c r="B1328" s="52"/>
      <c r="C1328" s="55"/>
    </row>
    <row r="1329" spans="2:3" x14ac:dyDescent="0.25">
      <c r="B1329" s="52"/>
      <c r="C1329" s="55"/>
    </row>
    <row r="1330" spans="2:3" x14ac:dyDescent="0.25">
      <c r="B1330" s="52"/>
      <c r="C1330" s="55"/>
    </row>
    <row r="1331" spans="2:3" x14ac:dyDescent="0.25">
      <c r="B1331" s="52"/>
      <c r="C1331" s="55"/>
    </row>
    <row r="1332" spans="2:3" x14ac:dyDescent="0.25">
      <c r="B1332" s="52"/>
      <c r="C1332" s="55"/>
    </row>
    <row r="1333" spans="2:3" x14ac:dyDescent="0.25">
      <c r="B1333" s="52"/>
      <c r="C1333" s="55"/>
    </row>
    <row r="1334" spans="2:3" x14ac:dyDescent="0.25">
      <c r="B1334" s="52"/>
      <c r="C1334" s="55"/>
    </row>
    <row r="1335" spans="2:3" x14ac:dyDescent="0.25">
      <c r="B1335" s="52"/>
      <c r="C1335" s="55"/>
    </row>
    <row r="1336" spans="2:3" x14ac:dyDescent="0.25">
      <c r="B1336" s="52"/>
      <c r="C1336" s="55"/>
    </row>
    <row r="1337" spans="2:3" x14ac:dyDescent="0.25">
      <c r="B1337" s="52"/>
      <c r="C1337" s="55"/>
    </row>
    <row r="1338" spans="2:3" x14ac:dyDescent="0.25">
      <c r="B1338" s="52"/>
      <c r="C1338" s="55"/>
    </row>
    <row r="1339" spans="2:3" x14ac:dyDescent="0.25">
      <c r="B1339" s="52"/>
      <c r="C1339" s="55"/>
    </row>
    <row r="1340" spans="2:3" x14ac:dyDescent="0.25">
      <c r="B1340" s="52"/>
      <c r="C1340" s="55"/>
    </row>
    <row r="1341" spans="2:3" x14ac:dyDescent="0.25">
      <c r="B1341" s="52"/>
      <c r="C1341" s="55"/>
    </row>
    <row r="1342" spans="2:3" x14ac:dyDescent="0.25">
      <c r="B1342" s="52"/>
      <c r="C1342" s="55"/>
    </row>
    <row r="1343" spans="2:3" x14ac:dyDescent="0.25">
      <c r="B1343" s="52"/>
      <c r="C1343" s="55"/>
    </row>
    <row r="1344" spans="2:3" x14ac:dyDescent="0.25">
      <c r="B1344" s="52"/>
      <c r="C1344" s="55"/>
    </row>
    <row r="1345" spans="2:3" x14ac:dyDescent="0.25">
      <c r="B1345" s="52"/>
      <c r="C1345" s="55"/>
    </row>
    <row r="1346" spans="2:3" x14ac:dyDescent="0.25">
      <c r="B1346" s="52"/>
      <c r="C1346" s="55"/>
    </row>
    <row r="1347" spans="2:3" x14ac:dyDescent="0.25">
      <c r="B1347" s="52"/>
      <c r="C1347" s="55"/>
    </row>
    <row r="1348" spans="2:3" x14ac:dyDescent="0.25">
      <c r="B1348" s="52"/>
      <c r="C1348" s="55"/>
    </row>
    <row r="1349" spans="2:3" x14ac:dyDescent="0.25">
      <c r="B1349" s="52"/>
      <c r="C1349" s="55"/>
    </row>
    <row r="1350" spans="2:3" x14ac:dyDescent="0.25">
      <c r="B1350" s="52"/>
      <c r="C1350" s="55"/>
    </row>
    <row r="1351" spans="2:3" x14ac:dyDescent="0.25">
      <c r="B1351" s="52"/>
      <c r="C1351" s="55"/>
    </row>
    <row r="1352" spans="2:3" x14ac:dyDescent="0.25">
      <c r="B1352" s="52"/>
      <c r="C1352" s="55"/>
    </row>
    <row r="1353" spans="2:3" x14ac:dyDescent="0.25">
      <c r="B1353" s="52"/>
      <c r="C1353" s="55"/>
    </row>
    <row r="1354" spans="2:3" x14ac:dyDescent="0.25">
      <c r="B1354" s="52"/>
      <c r="C1354" s="55"/>
    </row>
    <row r="1355" spans="2:3" x14ac:dyDescent="0.25">
      <c r="B1355" s="52"/>
      <c r="C1355" s="55"/>
    </row>
    <row r="1356" spans="2:3" x14ac:dyDescent="0.25">
      <c r="B1356" s="52"/>
      <c r="C1356" s="55"/>
    </row>
    <row r="1357" spans="2:3" x14ac:dyDescent="0.25">
      <c r="B1357" s="52"/>
      <c r="C1357" s="55"/>
    </row>
    <row r="1358" spans="2:3" x14ac:dyDescent="0.25">
      <c r="B1358" s="52"/>
      <c r="C1358" s="55"/>
    </row>
    <row r="1359" spans="2:3" x14ac:dyDescent="0.25">
      <c r="B1359" s="52"/>
      <c r="C1359" s="55"/>
    </row>
    <row r="1360" spans="2:3" x14ac:dyDescent="0.25">
      <c r="B1360" s="52"/>
      <c r="C1360" s="55"/>
    </row>
    <row r="1361" spans="2:3" x14ac:dyDescent="0.25">
      <c r="B1361" s="52"/>
      <c r="C1361" s="55"/>
    </row>
    <row r="1362" spans="2:3" x14ac:dyDescent="0.25">
      <c r="B1362" s="52"/>
      <c r="C1362" s="55"/>
    </row>
    <row r="1363" spans="2:3" x14ac:dyDescent="0.25">
      <c r="B1363" s="52"/>
      <c r="C1363" s="55"/>
    </row>
    <row r="1364" spans="2:3" x14ac:dyDescent="0.25">
      <c r="B1364" s="52"/>
      <c r="C1364" s="55"/>
    </row>
    <row r="1365" spans="2:3" x14ac:dyDescent="0.25">
      <c r="B1365" s="52"/>
      <c r="C1365" s="55"/>
    </row>
    <row r="1366" spans="2:3" x14ac:dyDescent="0.25">
      <c r="B1366" s="52"/>
      <c r="C1366" s="55"/>
    </row>
    <row r="1367" spans="2:3" x14ac:dyDescent="0.25">
      <c r="B1367" s="52"/>
      <c r="C1367" s="55"/>
    </row>
    <row r="1368" spans="2:3" x14ac:dyDescent="0.25">
      <c r="B1368" s="52"/>
      <c r="C1368" s="55"/>
    </row>
    <row r="1369" spans="2:3" x14ac:dyDescent="0.25">
      <c r="B1369" s="52"/>
      <c r="C1369" s="55"/>
    </row>
    <row r="1370" spans="2:3" x14ac:dyDescent="0.25">
      <c r="B1370" s="52"/>
      <c r="C1370" s="55"/>
    </row>
    <row r="1371" spans="2:3" x14ac:dyDescent="0.25">
      <c r="B1371" s="52"/>
      <c r="C1371" s="55"/>
    </row>
    <row r="1372" spans="2:3" x14ac:dyDescent="0.25">
      <c r="B1372" s="52"/>
      <c r="C1372" s="55"/>
    </row>
    <row r="1373" spans="2:3" x14ac:dyDescent="0.25">
      <c r="B1373" s="52"/>
      <c r="C1373" s="55"/>
    </row>
    <row r="1374" spans="2:3" x14ac:dyDescent="0.25">
      <c r="B1374" s="52"/>
      <c r="C1374" s="55"/>
    </row>
    <row r="1375" spans="2:3" x14ac:dyDescent="0.25">
      <c r="B1375" s="52"/>
      <c r="C1375" s="55"/>
    </row>
    <row r="1376" spans="2:3" x14ac:dyDescent="0.25">
      <c r="B1376" s="52"/>
      <c r="C1376" s="55"/>
    </row>
    <row r="1377" spans="2:3" x14ac:dyDescent="0.25">
      <c r="B1377" s="52"/>
      <c r="C1377" s="55"/>
    </row>
    <row r="1378" spans="2:3" x14ac:dyDescent="0.25">
      <c r="B1378" s="52"/>
      <c r="C1378" s="55"/>
    </row>
    <row r="1379" spans="2:3" x14ac:dyDescent="0.25">
      <c r="B1379" s="52"/>
      <c r="C1379" s="55"/>
    </row>
    <row r="1380" spans="2:3" x14ac:dyDescent="0.25">
      <c r="B1380" s="52"/>
      <c r="C1380" s="55"/>
    </row>
    <row r="1381" spans="2:3" x14ac:dyDescent="0.25">
      <c r="B1381" s="52"/>
      <c r="C1381" s="55"/>
    </row>
    <row r="1382" spans="2:3" x14ac:dyDescent="0.25">
      <c r="B1382" s="52"/>
      <c r="C1382" s="55"/>
    </row>
    <row r="1383" spans="2:3" x14ac:dyDescent="0.25">
      <c r="B1383" s="52"/>
      <c r="C1383" s="55"/>
    </row>
    <row r="1384" spans="2:3" x14ac:dyDescent="0.25">
      <c r="B1384" s="52"/>
      <c r="C1384" s="55"/>
    </row>
    <row r="1385" spans="2:3" x14ac:dyDescent="0.25">
      <c r="B1385" s="52"/>
      <c r="C1385" s="55"/>
    </row>
    <row r="1386" spans="2:3" x14ac:dyDescent="0.25">
      <c r="B1386" s="52"/>
      <c r="C1386" s="55"/>
    </row>
    <row r="1387" spans="2:3" x14ac:dyDescent="0.25">
      <c r="B1387" s="52"/>
      <c r="C1387" s="55"/>
    </row>
    <row r="1388" spans="2:3" x14ac:dyDescent="0.25">
      <c r="B1388" s="52"/>
      <c r="C1388" s="55"/>
    </row>
    <row r="1389" spans="2:3" x14ac:dyDescent="0.25">
      <c r="B1389" s="52"/>
      <c r="C1389" s="55"/>
    </row>
    <row r="1390" spans="2:3" x14ac:dyDescent="0.25">
      <c r="B1390" s="52"/>
      <c r="C1390" s="55"/>
    </row>
    <row r="1391" spans="2:3" x14ac:dyDescent="0.25">
      <c r="B1391" s="52"/>
      <c r="C1391" s="55"/>
    </row>
    <row r="1392" spans="2:3" x14ac:dyDescent="0.25">
      <c r="B1392" s="52"/>
      <c r="C1392" s="55"/>
    </row>
    <row r="1393" spans="2:3" x14ac:dyDescent="0.25">
      <c r="B1393" s="52"/>
      <c r="C1393" s="55"/>
    </row>
    <row r="1394" spans="2:3" x14ac:dyDescent="0.25">
      <c r="B1394" s="52"/>
      <c r="C1394" s="55"/>
    </row>
    <row r="1395" spans="2:3" x14ac:dyDescent="0.25">
      <c r="B1395" s="52"/>
      <c r="C1395" s="55"/>
    </row>
    <row r="1396" spans="2:3" x14ac:dyDescent="0.25">
      <c r="B1396" s="52"/>
      <c r="C1396" s="55"/>
    </row>
    <row r="1397" spans="2:3" x14ac:dyDescent="0.25">
      <c r="B1397" s="52"/>
      <c r="C1397" s="55"/>
    </row>
    <row r="1398" spans="2:3" x14ac:dyDescent="0.25">
      <c r="B1398" s="52"/>
      <c r="C1398" s="55"/>
    </row>
    <row r="1399" spans="2:3" x14ac:dyDescent="0.25">
      <c r="B1399" s="52"/>
      <c r="C1399" s="55"/>
    </row>
    <row r="1400" spans="2:3" x14ac:dyDescent="0.25">
      <c r="B1400" s="52"/>
      <c r="C1400" s="55"/>
    </row>
    <row r="1401" spans="2:3" x14ac:dyDescent="0.25">
      <c r="B1401" s="52"/>
      <c r="C1401" s="55"/>
    </row>
    <row r="1402" spans="2:3" x14ac:dyDescent="0.25">
      <c r="B1402" s="52"/>
      <c r="C1402" s="55"/>
    </row>
    <row r="1403" spans="2:3" x14ac:dyDescent="0.25">
      <c r="B1403" s="52"/>
      <c r="C1403" s="55"/>
    </row>
    <row r="1404" spans="2:3" x14ac:dyDescent="0.25">
      <c r="B1404" s="52"/>
      <c r="C1404" s="55"/>
    </row>
    <row r="1405" spans="2:3" x14ac:dyDescent="0.25">
      <c r="B1405" s="52"/>
      <c r="C1405" s="55"/>
    </row>
    <row r="1406" spans="2:3" x14ac:dyDescent="0.25">
      <c r="B1406" s="52"/>
      <c r="C1406" s="55"/>
    </row>
    <row r="1407" spans="2:3" x14ac:dyDescent="0.25">
      <c r="B1407" s="52"/>
      <c r="C1407" s="55"/>
    </row>
    <row r="1408" spans="2:3" x14ac:dyDescent="0.25">
      <c r="B1408" s="52"/>
      <c r="C1408" s="55"/>
    </row>
    <row r="1409" spans="2:3" x14ac:dyDescent="0.25">
      <c r="B1409" s="52"/>
      <c r="C1409" s="55"/>
    </row>
    <row r="1410" spans="2:3" x14ac:dyDescent="0.25">
      <c r="B1410" s="52"/>
      <c r="C1410" s="55"/>
    </row>
    <row r="1411" spans="2:3" x14ac:dyDescent="0.25">
      <c r="B1411" s="52"/>
      <c r="C1411" s="55"/>
    </row>
    <row r="1412" spans="2:3" x14ac:dyDescent="0.25">
      <c r="B1412" s="52"/>
      <c r="C1412" s="55"/>
    </row>
    <row r="1413" spans="2:3" x14ac:dyDescent="0.25">
      <c r="B1413" s="52"/>
      <c r="C1413" s="55"/>
    </row>
    <row r="1414" spans="2:3" x14ac:dyDescent="0.25">
      <c r="B1414" s="52"/>
      <c r="C1414" s="55"/>
    </row>
    <row r="1415" spans="2:3" x14ac:dyDescent="0.25">
      <c r="B1415" s="52"/>
      <c r="C1415" s="55"/>
    </row>
    <row r="1416" spans="2:3" x14ac:dyDescent="0.25">
      <c r="B1416" s="52"/>
      <c r="C1416" s="55"/>
    </row>
    <row r="1417" spans="2:3" x14ac:dyDescent="0.25">
      <c r="B1417" s="52"/>
      <c r="C1417" s="55"/>
    </row>
    <row r="1418" spans="2:3" x14ac:dyDescent="0.25">
      <c r="B1418" s="52"/>
      <c r="C1418" s="55"/>
    </row>
    <row r="1419" spans="2:3" x14ac:dyDescent="0.25">
      <c r="B1419" s="52"/>
      <c r="C1419" s="55"/>
    </row>
    <row r="1420" spans="2:3" x14ac:dyDescent="0.25">
      <c r="B1420" s="52"/>
      <c r="C1420" s="55"/>
    </row>
    <row r="1421" spans="2:3" x14ac:dyDescent="0.25">
      <c r="B1421" s="52"/>
      <c r="C1421" s="55"/>
    </row>
    <row r="1422" spans="2:3" x14ac:dyDescent="0.25">
      <c r="B1422" s="52"/>
      <c r="C1422" s="55"/>
    </row>
    <row r="1423" spans="2:3" x14ac:dyDescent="0.25">
      <c r="B1423" s="52"/>
      <c r="C1423" s="55"/>
    </row>
    <row r="1424" spans="2:3" x14ac:dyDescent="0.25">
      <c r="B1424" s="52"/>
      <c r="C1424" s="55"/>
    </row>
    <row r="1425" spans="2:3" x14ac:dyDescent="0.25">
      <c r="B1425" s="52"/>
      <c r="C1425" s="55"/>
    </row>
    <row r="1426" spans="2:3" x14ac:dyDescent="0.25">
      <c r="B1426" s="52"/>
      <c r="C1426" s="55"/>
    </row>
    <row r="1427" spans="2:3" x14ac:dyDescent="0.25">
      <c r="B1427" s="52"/>
      <c r="C1427" s="55"/>
    </row>
    <row r="1428" spans="2:3" x14ac:dyDescent="0.25">
      <c r="B1428" s="52"/>
      <c r="C1428" s="55"/>
    </row>
    <row r="1429" spans="2:3" x14ac:dyDescent="0.25">
      <c r="B1429" s="52"/>
      <c r="C1429" s="55"/>
    </row>
    <row r="1430" spans="2:3" x14ac:dyDescent="0.25">
      <c r="B1430" s="52"/>
      <c r="C1430" s="55"/>
    </row>
    <row r="1431" spans="2:3" x14ac:dyDescent="0.25">
      <c r="B1431" s="52"/>
      <c r="C1431" s="55"/>
    </row>
    <row r="1432" spans="2:3" x14ac:dyDescent="0.25">
      <c r="B1432" s="52"/>
      <c r="C1432" s="55"/>
    </row>
    <row r="1433" spans="2:3" x14ac:dyDescent="0.25">
      <c r="B1433" s="52"/>
      <c r="C1433" s="55"/>
    </row>
    <row r="1434" spans="2:3" x14ac:dyDescent="0.25">
      <c r="B1434" s="52"/>
      <c r="C1434" s="55"/>
    </row>
    <row r="1435" spans="2:3" x14ac:dyDescent="0.25">
      <c r="B1435" s="52"/>
      <c r="C1435" s="55"/>
    </row>
    <row r="1436" spans="2:3" x14ac:dyDescent="0.25">
      <c r="B1436" s="52"/>
      <c r="C1436" s="55"/>
    </row>
    <row r="1437" spans="2:3" x14ac:dyDescent="0.25">
      <c r="B1437" s="52"/>
      <c r="C1437" s="55"/>
    </row>
    <row r="1438" spans="2:3" x14ac:dyDescent="0.25">
      <c r="B1438" s="52"/>
      <c r="C1438" s="55"/>
    </row>
    <row r="1439" spans="2:3" x14ac:dyDescent="0.25">
      <c r="B1439" s="52"/>
      <c r="C1439" s="55"/>
    </row>
    <row r="1440" spans="2:3" x14ac:dyDescent="0.25">
      <c r="B1440" s="52"/>
      <c r="C1440" s="55"/>
    </row>
    <row r="1441" spans="2:3" x14ac:dyDescent="0.25">
      <c r="B1441" s="52"/>
      <c r="C1441" s="55"/>
    </row>
    <row r="1442" spans="2:3" x14ac:dyDescent="0.25">
      <c r="B1442" s="52"/>
      <c r="C1442" s="55"/>
    </row>
    <row r="1443" spans="2:3" x14ac:dyDescent="0.25">
      <c r="B1443" s="52"/>
      <c r="C1443" s="55"/>
    </row>
    <row r="1444" spans="2:3" x14ac:dyDescent="0.25">
      <c r="B1444" s="52"/>
      <c r="C1444" s="55"/>
    </row>
    <row r="1445" spans="2:3" x14ac:dyDescent="0.25">
      <c r="B1445" s="52"/>
      <c r="C1445" s="55"/>
    </row>
    <row r="1446" spans="2:3" x14ac:dyDescent="0.25">
      <c r="B1446" s="52"/>
      <c r="C1446" s="55"/>
    </row>
    <row r="1447" spans="2:3" x14ac:dyDescent="0.25">
      <c r="B1447" s="52"/>
      <c r="C1447" s="55"/>
    </row>
    <row r="1448" spans="2:3" x14ac:dyDescent="0.25">
      <c r="B1448" s="52"/>
      <c r="C1448" s="55"/>
    </row>
    <row r="1449" spans="2:3" x14ac:dyDescent="0.25">
      <c r="B1449" s="52"/>
      <c r="C1449" s="55"/>
    </row>
    <row r="1450" spans="2:3" x14ac:dyDescent="0.25">
      <c r="B1450" s="52"/>
      <c r="C1450" s="55"/>
    </row>
    <row r="1451" spans="2:3" x14ac:dyDescent="0.25">
      <c r="B1451" s="52"/>
      <c r="C1451" s="55"/>
    </row>
    <row r="1452" spans="2:3" x14ac:dyDescent="0.25">
      <c r="B1452" s="52"/>
      <c r="C1452" s="55"/>
    </row>
    <row r="1453" spans="2:3" x14ac:dyDescent="0.25">
      <c r="B1453" s="52"/>
      <c r="C1453" s="55"/>
    </row>
    <row r="1454" spans="2:3" x14ac:dyDescent="0.25">
      <c r="B1454" s="52"/>
      <c r="C1454" s="55"/>
    </row>
    <row r="1455" spans="2:3" x14ac:dyDescent="0.25">
      <c r="B1455" s="52"/>
      <c r="C1455" s="55"/>
    </row>
    <row r="1456" spans="2:3" x14ac:dyDescent="0.25">
      <c r="B1456" s="52"/>
      <c r="C1456" s="55"/>
    </row>
    <row r="1457" spans="2:3" x14ac:dyDescent="0.25">
      <c r="B1457" s="52"/>
      <c r="C1457" s="55"/>
    </row>
    <row r="1458" spans="2:3" x14ac:dyDescent="0.25">
      <c r="B1458" s="52"/>
      <c r="C1458" s="55"/>
    </row>
    <row r="1459" spans="2:3" x14ac:dyDescent="0.25">
      <c r="B1459" s="52"/>
      <c r="C1459" s="55"/>
    </row>
    <row r="1460" spans="2:3" x14ac:dyDescent="0.25">
      <c r="B1460" s="52"/>
      <c r="C1460" s="55"/>
    </row>
    <row r="1461" spans="2:3" x14ac:dyDescent="0.25">
      <c r="B1461" s="52"/>
      <c r="C1461" s="55"/>
    </row>
    <row r="1462" spans="2:3" x14ac:dyDescent="0.25">
      <c r="B1462" s="52"/>
      <c r="C1462" s="55"/>
    </row>
    <row r="1463" spans="2:3" x14ac:dyDescent="0.25">
      <c r="B1463" s="52"/>
      <c r="C1463" s="55"/>
    </row>
    <row r="1464" spans="2:3" x14ac:dyDescent="0.25">
      <c r="B1464" s="52"/>
      <c r="C1464" s="55"/>
    </row>
    <row r="1465" spans="2:3" x14ac:dyDescent="0.25">
      <c r="B1465" s="52"/>
      <c r="C1465" s="55"/>
    </row>
    <row r="1466" spans="2:3" x14ac:dyDescent="0.25">
      <c r="B1466" s="52"/>
      <c r="C1466" s="55"/>
    </row>
    <row r="1467" spans="2:3" x14ac:dyDescent="0.25">
      <c r="B1467" s="52"/>
      <c r="C1467" s="55"/>
    </row>
    <row r="1468" spans="2:3" x14ac:dyDescent="0.25">
      <c r="B1468" s="52"/>
      <c r="C1468" s="55"/>
    </row>
    <row r="1469" spans="2:3" x14ac:dyDescent="0.25">
      <c r="B1469" s="52"/>
      <c r="C1469" s="55"/>
    </row>
    <row r="1470" spans="2:3" x14ac:dyDescent="0.25">
      <c r="B1470" s="52"/>
      <c r="C1470" s="55"/>
    </row>
    <row r="1471" spans="2:3" x14ac:dyDescent="0.25">
      <c r="B1471" s="52"/>
      <c r="C1471" s="55"/>
    </row>
    <row r="1472" spans="2:3" x14ac:dyDescent="0.25">
      <c r="B1472" s="52"/>
      <c r="C1472" s="55"/>
    </row>
    <row r="1473" spans="2:3" x14ac:dyDescent="0.25">
      <c r="B1473" s="52"/>
      <c r="C1473" s="55"/>
    </row>
    <row r="1474" spans="2:3" x14ac:dyDescent="0.25">
      <c r="B1474" s="52"/>
      <c r="C1474" s="55"/>
    </row>
    <row r="1475" spans="2:3" x14ac:dyDescent="0.25">
      <c r="B1475" s="52"/>
      <c r="C1475" s="55"/>
    </row>
    <row r="1476" spans="2:3" x14ac:dyDescent="0.25">
      <c r="B1476" s="52"/>
      <c r="C1476" s="55"/>
    </row>
    <row r="1477" spans="2:3" x14ac:dyDescent="0.25">
      <c r="B1477" s="52"/>
      <c r="C1477" s="55"/>
    </row>
    <row r="1478" spans="2:3" x14ac:dyDescent="0.25">
      <c r="B1478" s="52"/>
      <c r="C1478" s="55"/>
    </row>
    <row r="1479" spans="2:3" x14ac:dyDescent="0.25">
      <c r="B1479" s="52"/>
      <c r="C1479" s="55"/>
    </row>
    <row r="1480" spans="2:3" x14ac:dyDescent="0.25">
      <c r="B1480" s="52"/>
      <c r="C1480" s="55"/>
    </row>
    <row r="1481" spans="2:3" x14ac:dyDescent="0.25">
      <c r="B1481" s="52"/>
      <c r="C1481" s="55"/>
    </row>
    <row r="1482" spans="2:3" x14ac:dyDescent="0.25">
      <c r="B1482" s="52"/>
      <c r="C1482" s="55"/>
    </row>
    <row r="1483" spans="2:3" x14ac:dyDescent="0.25">
      <c r="B1483" s="52"/>
      <c r="C1483" s="55"/>
    </row>
    <row r="1484" spans="2:3" x14ac:dyDescent="0.25">
      <c r="B1484" s="52"/>
      <c r="C1484" s="55"/>
    </row>
    <row r="1485" spans="2:3" x14ac:dyDescent="0.25">
      <c r="B1485" s="52"/>
      <c r="C1485" s="55"/>
    </row>
    <row r="1486" spans="2:3" x14ac:dyDescent="0.25">
      <c r="B1486" s="52"/>
      <c r="C1486" s="55"/>
    </row>
    <row r="1487" spans="2:3" x14ac:dyDescent="0.25">
      <c r="B1487" s="52"/>
      <c r="C1487" s="55"/>
    </row>
    <row r="1488" spans="2:3" x14ac:dyDescent="0.25">
      <c r="B1488" s="52"/>
      <c r="C1488" s="55"/>
    </row>
    <row r="1489" spans="2:3" x14ac:dyDescent="0.25">
      <c r="B1489" s="52"/>
      <c r="C1489" s="55"/>
    </row>
    <row r="1490" spans="2:3" x14ac:dyDescent="0.25">
      <c r="B1490" s="52"/>
      <c r="C1490" s="55"/>
    </row>
    <row r="1491" spans="2:3" x14ac:dyDescent="0.25">
      <c r="B1491" s="52"/>
      <c r="C1491" s="55"/>
    </row>
    <row r="1492" spans="2:3" x14ac:dyDescent="0.25">
      <c r="B1492" s="52"/>
      <c r="C1492" s="55"/>
    </row>
    <row r="1493" spans="2:3" x14ac:dyDescent="0.25">
      <c r="B1493" s="52"/>
      <c r="C1493" s="55"/>
    </row>
    <row r="1494" spans="2:3" x14ac:dyDescent="0.25">
      <c r="B1494" s="52"/>
      <c r="C1494" s="55"/>
    </row>
    <row r="1495" spans="2:3" x14ac:dyDescent="0.25">
      <c r="B1495" s="52"/>
      <c r="C1495" s="55"/>
    </row>
    <row r="1496" spans="2:3" x14ac:dyDescent="0.25">
      <c r="B1496" s="52"/>
      <c r="C1496" s="55"/>
    </row>
    <row r="1497" spans="2:3" x14ac:dyDescent="0.25">
      <c r="B1497" s="52"/>
      <c r="C1497" s="55"/>
    </row>
    <row r="1498" spans="2:3" x14ac:dyDescent="0.25">
      <c r="B1498" s="52"/>
      <c r="C1498" s="55"/>
    </row>
    <row r="1499" spans="2:3" x14ac:dyDescent="0.25">
      <c r="B1499" s="52"/>
      <c r="C1499" s="55"/>
    </row>
    <row r="1500" spans="2:3" x14ac:dyDescent="0.25">
      <c r="B1500" s="52"/>
      <c r="C1500" s="55"/>
    </row>
    <row r="1501" spans="2:3" x14ac:dyDescent="0.25">
      <c r="B1501" s="52"/>
      <c r="C1501" s="55"/>
    </row>
    <row r="1502" spans="2:3" x14ac:dyDescent="0.25">
      <c r="B1502" s="52"/>
      <c r="C1502" s="55"/>
    </row>
    <row r="1503" spans="2:3" x14ac:dyDescent="0.25">
      <c r="B1503" s="52"/>
      <c r="C1503" s="55"/>
    </row>
    <row r="1504" spans="2:3" x14ac:dyDescent="0.25">
      <c r="B1504" s="52"/>
      <c r="C1504" s="55"/>
    </row>
    <row r="1505" spans="2:3" x14ac:dyDescent="0.25">
      <c r="B1505" s="52"/>
      <c r="C1505" s="55"/>
    </row>
    <row r="1506" spans="2:3" x14ac:dyDescent="0.25">
      <c r="B1506" s="52"/>
      <c r="C1506" s="55"/>
    </row>
    <row r="1507" spans="2:3" x14ac:dyDescent="0.25">
      <c r="B1507" s="52"/>
      <c r="C1507" s="55"/>
    </row>
    <row r="1508" spans="2:3" x14ac:dyDescent="0.25">
      <c r="B1508" s="52"/>
      <c r="C1508" s="55"/>
    </row>
    <row r="1509" spans="2:3" x14ac:dyDescent="0.25">
      <c r="B1509" s="52"/>
      <c r="C1509" s="55"/>
    </row>
    <row r="1510" spans="2:3" x14ac:dyDescent="0.25">
      <c r="B1510" s="52"/>
      <c r="C1510" s="55"/>
    </row>
    <row r="1511" spans="2:3" x14ac:dyDescent="0.25">
      <c r="B1511" s="52"/>
      <c r="C1511" s="55"/>
    </row>
    <row r="1512" spans="2:3" x14ac:dyDescent="0.25">
      <c r="B1512" s="52"/>
      <c r="C1512" s="55"/>
    </row>
    <row r="1513" spans="2:3" x14ac:dyDescent="0.25">
      <c r="B1513" s="52"/>
      <c r="C1513" s="55"/>
    </row>
    <row r="1514" spans="2:3" x14ac:dyDescent="0.25">
      <c r="B1514" s="52"/>
      <c r="C1514" s="55"/>
    </row>
    <row r="1515" spans="2:3" x14ac:dyDescent="0.25">
      <c r="B1515" s="52"/>
      <c r="C1515" s="55"/>
    </row>
    <row r="1516" spans="2:3" x14ac:dyDescent="0.25">
      <c r="B1516" s="52"/>
      <c r="C1516" s="55"/>
    </row>
    <row r="1517" spans="2:3" x14ac:dyDescent="0.25">
      <c r="B1517" s="52"/>
      <c r="C1517" s="55"/>
    </row>
    <row r="1518" spans="2:3" x14ac:dyDescent="0.25">
      <c r="B1518" s="52"/>
      <c r="C1518" s="55"/>
    </row>
    <row r="1519" spans="2:3" x14ac:dyDescent="0.25">
      <c r="B1519" s="52"/>
      <c r="C1519" s="55"/>
    </row>
    <row r="1520" spans="2:3" x14ac:dyDescent="0.25">
      <c r="B1520" s="52"/>
      <c r="C1520" s="55"/>
    </row>
    <row r="1521" spans="2:3" x14ac:dyDescent="0.25">
      <c r="B1521" s="52"/>
      <c r="C1521" s="55"/>
    </row>
    <row r="1522" spans="2:3" x14ac:dyDescent="0.25">
      <c r="B1522" s="52"/>
      <c r="C1522" s="55"/>
    </row>
    <row r="1523" spans="2:3" x14ac:dyDescent="0.25">
      <c r="B1523" s="52"/>
      <c r="C1523" s="55"/>
    </row>
    <row r="1524" spans="2:3" x14ac:dyDescent="0.25">
      <c r="B1524" s="52"/>
      <c r="C1524" s="55"/>
    </row>
    <row r="1525" spans="2:3" x14ac:dyDescent="0.25">
      <c r="B1525" s="52"/>
      <c r="C1525" s="55"/>
    </row>
    <row r="1526" spans="2:3" x14ac:dyDescent="0.25">
      <c r="B1526" s="52"/>
      <c r="C1526" s="55"/>
    </row>
    <row r="1527" spans="2:3" x14ac:dyDescent="0.25">
      <c r="B1527" s="52"/>
      <c r="C1527" s="55"/>
    </row>
    <row r="1528" spans="2:3" x14ac:dyDescent="0.25">
      <c r="B1528" s="52"/>
      <c r="C1528" s="55"/>
    </row>
    <row r="1529" spans="2:3" x14ac:dyDescent="0.25">
      <c r="B1529" s="52"/>
      <c r="C1529" s="55"/>
    </row>
    <row r="1530" spans="2:3" x14ac:dyDescent="0.25">
      <c r="B1530" s="52"/>
      <c r="C1530" s="55"/>
    </row>
    <row r="1531" spans="2:3" x14ac:dyDescent="0.25">
      <c r="B1531" s="52"/>
      <c r="C1531" s="55"/>
    </row>
    <row r="1532" spans="2:3" x14ac:dyDescent="0.25">
      <c r="B1532" s="52"/>
      <c r="C1532" s="55"/>
    </row>
    <row r="1533" spans="2:3" x14ac:dyDescent="0.25">
      <c r="B1533" s="52"/>
      <c r="C1533" s="55"/>
    </row>
    <row r="1534" spans="2:3" x14ac:dyDescent="0.25">
      <c r="B1534" s="52"/>
      <c r="C1534" s="55"/>
    </row>
    <row r="1535" spans="2:3" x14ac:dyDescent="0.25">
      <c r="B1535" s="52"/>
      <c r="C1535" s="55"/>
    </row>
    <row r="1536" spans="2:3" x14ac:dyDescent="0.25">
      <c r="B1536" s="52"/>
      <c r="C1536" s="55"/>
    </row>
    <row r="1537" spans="2:3" x14ac:dyDescent="0.25">
      <c r="B1537" s="52"/>
      <c r="C1537" s="55"/>
    </row>
    <row r="1538" spans="2:3" x14ac:dyDescent="0.25">
      <c r="B1538" s="52"/>
      <c r="C1538" s="55"/>
    </row>
    <row r="1539" spans="2:3" x14ac:dyDescent="0.25">
      <c r="B1539" s="52"/>
      <c r="C1539" s="55"/>
    </row>
    <row r="1540" spans="2:3" x14ac:dyDescent="0.25">
      <c r="B1540" s="52"/>
      <c r="C1540" s="55"/>
    </row>
    <row r="1541" spans="2:3" x14ac:dyDescent="0.25">
      <c r="B1541" s="52"/>
      <c r="C1541" s="55"/>
    </row>
    <row r="1542" spans="2:3" x14ac:dyDescent="0.25">
      <c r="B1542" s="52"/>
      <c r="C1542" s="55"/>
    </row>
    <row r="1543" spans="2:3" x14ac:dyDescent="0.25">
      <c r="B1543" s="52"/>
      <c r="C1543" s="55"/>
    </row>
    <row r="1544" spans="2:3" x14ac:dyDescent="0.25">
      <c r="B1544" s="52"/>
      <c r="C1544" s="55"/>
    </row>
    <row r="1545" spans="2:3" x14ac:dyDescent="0.25">
      <c r="B1545" s="52"/>
      <c r="C1545" s="55"/>
    </row>
    <row r="1546" spans="2:3" x14ac:dyDescent="0.25">
      <c r="B1546" s="52"/>
      <c r="C1546" s="55"/>
    </row>
    <row r="1547" spans="2:3" x14ac:dyDescent="0.25">
      <c r="B1547" s="52"/>
      <c r="C1547" s="55"/>
    </row>
    <row r="1548" spans="2:3" x14ac:dyDescent="0.25">
      <c r="B1548" s="52"/>
      <c r="C1548" s="55"/>
    </row>
    <row r="1549" spans="2:3" x14ac:dyDescent="0.25">
      <c r="B1549" s="52"/>
      <c r="C1549" s="55"/>
    </row>
    <row r="1550" spans="2:3" x14ac:dyDescent="0.25">
      <c r="B1550" s="52"/>
      <c r="C1550" s="55"/>
    </row>
    <row r="1551" spans="2:3" x14ac:dyDescent="0.25">
      <c r="B1551" s="52"/>
      <c r="C1551" s="55"/>
    </row>
    <row r="1552" spans="2:3" x14ac:dyDescent="0.25">
      <c r="B1552" s="52"/>
      <c r="C1552" s="55"/>
    </row>
    <row r="1553" spans="2:3" x14ac:dyDescent="0.25">
      <c r="B1553" s="52"/>
      <c r="C1553" s="55"/>
    </row>
    <row r="1554" spans="2:3" x14ac:dyDescent="0.25">
      <c r="B1554" s="52"/>
      <c r="C1554" s="55"/>
    </row>
    <row r="1555" spans="2:3" x14ac:dyDescent="0.25">
      <c r="B1555" s="52"/>
      <c r="C1555" s="55"/>
    </row>
    <row r="1556" spans="2:3" x14ac:dyDescent="0.25">
      <c r="B1556" s="52"/>
      <c r="C1556" s="55"/>
    </row>
    <row r="1557" spans="2:3" x14ac:dyDescent="0.25">
      <c r="B1557" s="52"/>
      <c r="C1557" s="55"/>
    </row>
    <row r="1558" spans="2:3" x14ac:dyDescent="0.25">
      <c r="B1558" s="52"/>
      <c r="C1558" s="55"/>
    </row>
    <row r="1559" spans="2:3" x14ac:dyDescent="0.25">
      <c r="B1559" s="52"/>
      <c r="C1559" s="55"/>
    </row>
    <row r="1560" spans="2:3" x14ac:dyDescent="0.25">
      <c r="B1560" s="52"/>
      <c r="C1560" s="55"/>
    </row>
    <row r="1561" spans="2:3" x14ac:dyDescent="0.25">
      <c r="B1561" s="52"/>
      <c r="C1561" s="55"/>
    </row>
    <row r="1562" spans="2:3" x14ac:dyDescent="0.25">
      <c r="B1562" s="52"/>
      <c r="C1562" s="55"/>
    </row>
    <row r="1563" spans="2:3" x14ac:dyDescent="0.25">
      <c r="B1563" s="52"/>
      <c r="C1563" s="55"/>
    </row>
    <row r="1564" spans="2:3" x14ac:dyDescent="0.25">
      <c r="B1564" s="52"/>
      <c r="C1564" s="55"/>
    </row>
    <row r="1565" spans="2:3" x14ac:dyDescent="0.25">
      <c r="B1565" s="52"/>
      <c r="C1565" s="55"/>
    </row>
    <row r="1566" spans="2:3" x14ac:dyDescent="0.25">
      <c r="B1566" s="52"/>
      <c r="C1566" s="55"/>
    </row>
    <row r="1567" spans="2:3" x14ac:dyDescent="0.25">
      <c r="B1567" s="52"/>
      <c r="C1567" s="55"/>
    </row>
    <row r="1568" spans="2:3" x14ac:dyDescent="0.25">
      <c r="B1568" s="52"/>
      <c r="C1568" s="55"/>
    </row>
    <row r="1569" spans="2:3" x14ac:dyDescent="0.25">
      <c r="B1569" s="52"/>
      <c r="C1569" s="55"/>
    </row>
    <row r="1570" spans="2:3" x14ac:dyDescent="0.25">
      <c r="B1570" s="52"/>
      <c r="C1570" s="55"/>
    </row>
    <row r="1571" spans="2:3" x14ac:dyDescent="0.25">
      <c r="B1571" s="52"/>
      <c r="C1571" s="55"/>
    </row>
    <row r="1572" spans="2:3" x14ac:dyDescent="0.25">
      <c r="B1572" s="52"/>
      <c r="C1572" s="55"/>
    </row>
    <row r="1573" spans="2:3" x14ac:dyDescent="0.25">
      <c r="B1573" s="52"/>
      <c r="C1573" s="55"/>
    </row>
    <row r="1574" spans="2:3" x14ac:dyDescent="0.25">
      <c r="B1574" s="52"/>
      <c r="C1574" s="55"/>
    </row>
    <row r="1575" spans="2:3" x14ac:dyDescent="0.25">
      <c r="B1575" s="52"/>
      <c r="C1575" s="55"/>
    </row>
    <row r="1576" spans="2:3" x14ac:dyDescent="0.25">
      <c r="B1576" s="52"/>
      <c r="C1576" s="55"/>
    </row>
    <row r="1577" spans="2:3" x14ac:dyDescent="0.25">
      <c r="B1577" s="52"/>
      <c r="C1577" s="55"/>
    </row>
    <row r="1578" spans="2:3" x14ac:dyDescent="0.25">
      <c r="B1578" s="52"/>
      <c r="C1578" s="55"/>
    </row>
    <row r="1579" spans="2:3" x14ac:dyDescent="0.25">
      <c r="B1579" s="52"/>
      <c r="C1579" s="55"/>
    </row>
    <row r="1580" spans="2:3" x14ac:dyDescent="0.25">
      <c r="B1580" s="52"/>
      <c r="C1580" s="55"/>
    </row>
    <row r="1581" spans="2:3" x14ac:dyDescent="0.25">
      <c r="B1581" s="52"/>
      <c r="C1581" s="55"/>
    </row>
    <row r="1582" spans="2:3" x14ac:dyDescent="0.25">
      <c r="B1582" s="52"/>
      <c r="C1582" s="55"/>
    </row>
    <row r="1583" spans="2:3" x14ac:dyDescent="0.25">
      <c r="B1583" s="52"/>
      <c r="C1583" s="55"/>
    </row>
    <row r="1584" spans="2:3" x14ac:dyDescent="0.25">
      <c r="B1584" s="52"/>
      <c r="C1584" s="55"/>
    </row>
    <row r="1585" spans="2:3" x14ac:dyDescent="0.25">
      <c r="B1585" s="52"/>
      <c r="C1585" s="55"/>
    </row>
    <row r="1586" spans="2:3" x14ac:dyDescent="0.25">
      <c r="B1586" s="52"/>
      <c r="C1586" s="55"/>
    </row>
    <row r="1587" spans="2:3" x14ac:dyDescent="0.25">
      <c r="B1587" s="52"/>
      <c r="C1587" s="55"/>
    </row>
    <row r="1588" spans="2:3" x14ac:dyDescent="0.25">
      <c r="B1588" s="52"/>
      <c r="C1588" s="55"/>
    </row>
    <row r="1589" spans="2:3" x14ac:dyDescent="0.25">
      <c r="B1589" s="52"/>
      <c r="C1589" s="55"/>
    </row>
    <row r="1590" spans="2:3" x14ac:dyDescent="0.25">
      <c r="B1590" s="52"/>
      <c r="C1590" s="55"/>
    </row>
    <row r="1591" spans="2:3" x14ac:dyDescent="0.25">
      <c r="B1591" s="52"/>
      <c r="C1591" s="55"/>
    </row>
    <row r="1592" spans="2:3" x14ac:dyDescent="0.25">
      <c r="B1592" s="52"/>
      <c r="C1592" s="55"/>
    </row>
    <row r="1593" spans="2:3" x14ac:dyDescent="0.25">
      <c r="B1593" s="52"/>
      <c r="C1593" s="55"/>
    </row>
    <row r="1594" spans="2:3" x14ac:dyDescent="0.25">
      <c r="B1594" s="52"/>
      <c r="C1594" s="55"/>
    </row>
    <row r="1595" spans="2:3" x14ac:dyDescent="0.25">
      <c r="B1595" s="52"/>
      <c r="C1595" s="55"/>
    </row>
    <row r="1596" spans="2:3" x14ac:dyDescent="0.25">
      <c r="B1596" s="52"/>
      <c r="C1596" s="55"/>
    </row>
    <row r="1597" spans="2:3" x14ac:dyDescent="0.25">
      <c r="B1597" s="52"/>
      <c r="C1597" s="55"/>
    </row>
    <row r="1598" spans="2:3" x14ac:dyDescent="0.25">
      <c r="B1598" s="52"/>
      <c r="C1598" s="55"/>
    </row>
    <row r="1599" spans="2:3" x14ac:dyDescent="0.25">
      <c r="B1599" s="52"/>
      <c r="C1599" s="55"/>
    </row>
    <row r="1600" spans="2:3" x14ac:dyDescent="0.25">
      <c r="B1600" s="52"/>
      <c r="C1600" s="55"/>
    </row>
    <row r="1601" spans="2:3" x14ac:dyDescent="0.25">
      <c r="B1601" s="52"/>
      <c r="C1601" s="55"/>
    </row>
    <row r="1602" spans="2:3" x14ac:dyDescent="0.25">
      <c r="B1602" s="52"/>
      <c r="C1602" s="55"/>
    </row>
    <row r="1603" spans="2:3" x14ac:dyDescent="0.25">
      <c r="B1603" s="52"/>
      <c r="C1603" s="55"/>
    </row>
    <row r="1604" spans="2:3" x14ac:dyDescent="0.25">
      <c r="B1604" s="52"/>
      <c r="C1604" s="55"/>
    </row>
    <row r="1605" spans="2:3" x14ac:dyDescent="0.25">
      <c r="B1605" s="52"/>
      <c r="C1605" s="55"/>
    </row>
    <row r="1606" spans="2:3" x14ac:dyDescent="0.25">
      <c r="B1606" s="52"/>
      <c r="C1606" s="55"/>
    </row>
    <row r="1607" spans="2:3" x14ac:dyDescent="0.25">
      <c r="B1607" s="52"/>
      <c r="C1607" s="55"/>
    </row>
    <row r="1608" spans="2:3" x14ac:dyDescent="0.25">
      <c r="B1608" s="52"/>
      <c r="C1608" s="55"/>
    </row>
    <row r="1609" spans="2:3" x14ac:dyDescent="0.25">
      <c r="B1609" s="52"/>
      <c r="C1609" s="55"/>
    </row>
    <row r="1610" spans="2:3" x14ac:dyDescent="0.25">
      <c r="B1610" s="52"/>
      <c r="C1610" s="55"/>
    </row>
    <row r="1611" spans="2:3" x14ac:dyDescent="0.25">
      <c r="B1611" s="52"/>
      <c r="C1611" s="55"/>
    </row>
    <row r="1612" spans="2:3" x14ac:dyDescent="0.25">
      <c r="B1612" s="52"/>
      <c r="C1612" s="55"/>
    </row>
    <row r="1613" spans="2:3" x14ac:dyDescent="0.25">
      <c r="B1613" s="52"/>
      <c r="C1613" s="55"/>
    </row>
    <row r="1614" spans="2:3" x14ac:dyDescent="0.25">
      <c r="B1614" s="52"/>
      <c r="C1614" s="55"/>
    </row>
    <row r="1615" spans="2:3" x14ac:dyDescent="0.25">
      <c r="B1615" s="52"/>
      <c r="C1615" s="55"/>
    </row>
    <row r="1616" spans="2:3" x14ac:dyDescent="0.25">
      <c r="B1616" s="52"/>
      <c r="C1616" s="55"/>
    </row>
    <row r="1617" spans="2:3" x14ac:dyDescent="0.25">
      <c r="B1617" s="52"/>
      <c r="C1617" s="55"/>
    </row>
    <row r="1618" spans="2:3" x14ac:dyDescent="0.25">
      <c r="B1618" s="52"/>
      <c r="C1618" s="55"/>
    </row>
    <row r="1619" spans="2:3" x14ac:dyDescent="0.25">
      <c r="B1619" s="52"/>
      <c r="C1619" s="55"/>
    </row>
    <row r="1620" spans="2:3" x14ac:dyDescent="0.25">
      <c r="B1620" s="52"/>
      <c r="C1620" s="55"/>
    </row>
    <row r="1621" spans="2:3" x14ac:dyDescent="0.25">
      <c r="B1621" s="52"/>
      <c r="C1621" s="55"/>
    </row>
    <row r="1622" spans="2:3" x14ac:dyDescent="0.25">
      <c r="B1622" s="52"/>
      <c r="C1622" s="55"/>
    </row>
    <row r="1623" spans="2:3" x14ac:dyDescent="0.25">
      <c r="B1623" s="52"/>
      <c r="C1623" s="55"/>
    </row>
    <row r="1624" spans="2:3" x14ac:dyDescent="0.25">
      <c r="B1624" s="52"/>
      <c r="C1624" s="55"/>
    </row>
    <row r="1625" spans="2:3" x14ac:dyDescent="0.25">
      <c r="B1625" s="52"/>
      <c r="C1625" s="55"/>
    </row>
    <row r="1626" spans="2:3" x14ac:dyDescent="0.25">
      <c r="B1626" s="52"/>
      <c r="C1626" s="55"/>
    </row>
    <row r="1627" spans="2:3" x14ac:dyDescent="0.25">
      <c r="B1627" s="52"/>
      <c r="C1627" s="55"/>
    </row>
    <row r="1628" spans="2:3" x14ac:dyDescent="0.25">
      <c r="B1628" s="52"/>
      <c r="C1628" s="55"/>
    </row>
    <row r="1629" spans="2:3" x14ac:dyDescent="0.25">
      <c r="B1629" s="52"/>
      <c r="C1629" s="55"/>
    </row>
    <row r="1630" spans="2:3" x14ac:dyDescent="0.25">
      <c r="B1630" s="52"/>
      <c r="C1630" s="55"/>
    </row>
    <row r="1631" spans="2:3" x14ac:dyDescent="0.25">
      <c r="B1631" s="52"/>
      <c r="C1631" s="55"/>
    </row>
    <row r="1632" spans="2:3" x14ac:dyDescent="0.25">
      <c r="B1632" s="52"/>
      <c r="C1632" s="55"/>
    </row>
    <row r="1633" spans="2:3" x14ac:dyDescent="0.25">
      <c r="B1633" s="52"/>
      <c r="C1633" s="55"/>
    </row>
    <row r="1634" spans="2:3" x14ac:dyDescent="0.25">
      <c r="B1634" s="52"/>
      <c r="C1634" s="55"/>
    </row>
    <row r="1635" spans="2:3" x14ac:dyDescent="0.25">
      <c r="B1635" s="52"/>
      <c r="C1635" s="55"/>
    </row>
    <row r="1636" spans="2:3" x14ac:dyDescent="0.25">
      <c r="B1636" s="52"/>
      <c r="C1636" s="55"/>
    </row>
    <row r="1637" spans="2:3" x14ac:dyDescent="0.25">
      <c r="B1637" s="52"/>
      <c r="C1637" s="55"/>
    </row>
    <row r="1638" spans="2:3" x14ac:dyDescent="0.25">
      <c r="B1638" s="52"/>
      <c r="C1638" s="55"/>
    </row>
    <row r="1639" spans="2:3" x14ac:dyDescent="0.25">
      <c r="B1639" s="52"/>
      <c r="C1639" s="55"/>
    </row>
    <row r="1640" spans="2:3" x14ac:dyDescent="0.25">
      <c r="B1640" s="52"/>
      <c r="C1640" s="55"/>
    </row>
    <row r="1641" spans="2:3" x14ac:dyDescent="0.25">
      <c r="B1641" s="52"/>
      <c r="C1641" s="55"/>
    </row>
    <row r="1642" spans="2:3" x14ac:dyDescent="0.25">
      <c r="B1642" s="52"/>
      <c r="C1642" s="55"/>
    </row>
    <row r="1643" spans="2:3" x14ac:dyDescent="0.25">
      <c r="B1643" s="52"/>
      <c r="C1643" s="55"/>
    </row>
    <row r="1644" spans="2:3" x14ac:dyDescent="0.25">
      <c r="B1644" s="52"/>
      <c r="C1644" s="55"/>
    </row>
    <row r="1645" spans="2:3" x14ac:dyDescent="0.25">
      <c r="B1645" s="52"/>
      <c r="C1645" s="55"/>
    </row>
    <row r="1646" spans="2:3" x14ac:dyDescent="0.25">
      <c r="B1646" s="52"/>
      <c r="C1646" s="55"/>
    </row>
    <row r="1647" spans="2:3" x14ac:dyDescent="0.25">
      <c r="B1647" s="52"/>
      <c r="C1647" s="55"/>
    </row>
    <row r="1648" spans="2:3" x14ac:dyDescent="0.25">
      <c r="B1648" s="52"/>
      <c r="C1648" s="55"/>
    </row>
    <row r="1649" spans="2:3" x14ac:dyDescent="0.25">
      <c r="B1649" s="52"/>
      <c r="C1649" s="55"/>
    </row>
    <row r="1650" spans="2:3" x14ac:dyDescent="0.25">
      <c r="B1650" s="52"/>
      <c r="C1650" s="55"/>
    </row>
    <row r="1651" spans="2:3" x14ac:dyDescent="0.25">
      <c r="B1651" s="52"/>
      <c r="C1651" s="55"/>
    </row>
    <row r="1652" spans="2:3" x14ac:dyDescent="0.25">
      <c r="B1652" s="52"/>
      <c r="C1652" s="55"/>
    </row>
    <row r="1653" spans="2:3" x14ac:dyDescent="0.25">
      <c r="B1653" s="52"/>
      <c r="C1653" s="55"/>
    </row>
    <row r="1654" spans="2:3" x14ac:dyDescent="0.25">
      <c r="B1654" s="52"/>
      <c r="C1654" s="55"/>
    </row>
    <row r="1655" spans="2:3" x14ac:dyDescent="0.25">
      <c r="B1655" s="52"/>
      <c r="C1655" s="55"/>
    </row>
    <row r="1656" spans="2:3" x14ac:dyDescent="0.25">
      <c r="B1656" s="52"/>
      <c r="C1656" s="55"/>
    </row>
    <row r="1657" spans="2:3" x14ac:dyDescent="0.25">
      <c r="B1657" s="52"/>
      <c r="C1657" s="55"/>
    </row>
    <row r="1658" spans="2:3" x14ac:dyDescent="0.25">
      <c r="B1658" s="52"/>
      <c r="C1658" s="55"/>
    </row>
    <row r="1659" spans="2:3" x14ac:dyDescent="0.25">
      <c r="B1659" s="52"/>
      <c r="C1659" s="55"/>
    </row>
    <row r="1660" spans="2:3" x14ac:dyDescent="0.25">
      <c r="B1660" s="52"/>
      <c r="C1660" s="55"/>
    </row>
    <row r="1661" spans="2:3" x14ac:dyDescent="0.25">
      <c r="B1661" s="52"/>
      <c r="C1661" s="55"/>
    </row>
    <row r="1662" spans="2:3" x14ac:dyDescent="0.25">
      <c r="B1662" s="52"/>
      <c r="C1662" s="55"/>
    </row>
    <row r="1663" spans="2:3" x14ac:dyDescent="0.25">
      <c r="B1663" s="52"/>
      <c r="C1663" s="55"/>
    </row>
    <row r="1664" spans="2:3" x14ac:dyDescent="0.25">
      <c r="B1664" s="52"/>
      <c r="C1664" s="55"/>
    </row>
    <row r="1665" spans="2:3" x14ac:dyDescent="0.25">
      <c r="B1665" s="52"/>
      <c r="C1665" s="55"/>
    </row>
    <row r="1666" spans="2:3" x14ac:dyDescent="0.25">
      <c r="B1666" s="52"/>
      <c r="C1666" s="55"/>
    </row>
    <row r="1667" spans="2:3" x14ac:dyDescent="0.25">
      <c r="B1667" s="52"/>
      <c r="C1667" s="55"/>
    </row>
    <row r="1668" spans="2:3" x14ac:dyDescent="0.25">
      <c r="B1668" s="52"/>
      <c r="C1668" s="55"/>
    </row>
    <row r="1669" spans="2:3" x14ac:dyDescent="0.25">
      <c r="B1669" s="52"/>
      <c r="C1669" s="55"/>
    </row>
    <row r="1670" spans="2:3" x14ac:dyDescent="0.25">
      <c r="B1670" s="52"/>
      <c r="C1670" s="55"/>
    </row>
    <row r="1671" spans="2:3" x14ac:dyDescent="0.25">
      <c r="B1671" s="52"/>
      <c r="C1671" s="55"/>
    </row>
    <row r="1672" spans="2:3" x14ac:dyDescent="0.25">
      <c r="B1672" s="52"/>
      <c r="C1672" s="55"/>
    </row>
    <row r="1673" spans="2:3" x14ac:dyDescent="0.25">
      <c r="B1673" s="52"/>
      <c r="C1673" s="55"/>
    </row>
    <row r="1674" spans="2:3" x14ac:dyDescent="0.25">
      <c r="B1674" s="52"/>
      <c r="C1674" s="55"/>
    </row>
    <row r="1675" spans="2:3" x14ac:dyDescent="0.25">
      <c r="B1675" s="52"/>
      <c r="C1675" s="55"/>
    </row>
    <row r="1676" spans="2:3" x14ac:dyDescent="0.25">
      <c r="B1676" s="52"/>
      <c r="C1676" s="55"/>
    </row>
    <row r="1677" spans="2:3" x14ac:dyDescent="0.25">
      <c r="B1677" s="52"/>
      <c r="C1677" s="55"/>
    </row>
    <row r="1678" spans="2:3" x14ac:dyDescent="0.25">
      <c r="B1678" s="52"/>
      <c r="C1678" s="55"/>
    </row>
    <row r="1679" spans="2:3" x14ac:dyDescent="0.25">
      <c r="B1679" s="52"/>
      <c r="C1679" s="55"/>
    </row>
    <row r="1680" spans="2:3" x14ac:dyDescent="0.25">
      <c r="B1680" s="52"/>
      <c r="C1680" s="55"/>
    </row>
    <row r="1681" spans="2:3" x14ac:dyDescent="0.25">
      <c r="B1681" s="52"/>
      <c r="C1681" s="55"/>
    </row>
    <row r="1682" spans="2:3" x14ac:dyDescent="0.25">
      <c r="B1682" s="52"/>
      <c r="C1682" s="55"/>
    </row>
    <row r="1683" spans="2:3" x14ac:dyDescent="0.25">
      <c r="B1683" s="52"/>
      <c r="C1683" s="55"/>
    </row>
    <row r="1684" spans="2:3" x14ac:dyDescent="0.25">
      <c r="B1684" s="52"/>
      <c r="C1684" s="55"/>
    </row>
    <row r="1685" spans="2:3" x14ac:dyDescent="0.25">
      <c r="B1685" s="52"/>
      <c r="C1685" s="55"/>
    </row>
    <row r="1686" spans="2:3" x14ac:dyDescent="0.25">
      <c r="B1686" s="52"/>
      <c r="C1686" s="55"/>
    </row>
    <row r="1687" spans="2:3" x14ac:dyDescent="0.25">
      <c r="B1687" s="52"/>
      <c r="C1687" s="55"/>
    </row>
    <row r="1688" spans="2:3" x14ac:dyDescent="0.25">
      <c r="B1688" s="52"/>
      <c r="C1688" s="55"/>
    </row>
    <row r="1689" spans="2:3" x14ac:dyDescent="0.25">
      <c r="B1689" s="52"/>
      <c r="C1689" s="55"/>
    </row>
    <row r="1690" spans="2:3" x14ac:dyDescent="0.25">
      <c r="B1690" s="52"/>
      <c r="C1690" s="55"/>
    </row>
    <row r="1691" spans="2:3" x14ac:dyDescent="0.25">
      <c r="B1691" s="52"/>
      <c r="C1691" s="55"/>
    </row>
    <row r="1692" spans="2:3" x14ac:dyDescent="0.25">
      <c r="B1692" s="52"/>
      <c r="C1692" s="55"/>
    </row>
    <row r="1693" spans="2:3" x14ac:dyDescent="0.25">
      <c r="B1693" s="52"/>
      <c r="C1693" s="55"/>
    </row>
    <row r="1694" spans="2:3" x14ac:dyDescent="0.25">
      <c r="B1694" s="52"/>
      <c r="C1694" s="55"/>
    </row>
    <row r="1695" spans="2:3" x14ac:dyDescent="0.25">
      <c r="B1695" s="52"/>
      <c r="C1695" s="55"/>
    </row>
    <row r="1696" spans="2:3" x14ac:dyDescent="0.25">
      <c r="B1696" s="52"/>
      <c r="C1696" s="55"/>
    </row>
    <row r="1697" spans="2:3" x14ac:dyDescent="0.25">
      <c r="B1697" s="52"/>
      <c r="C1697" s="55"/>
    </row>
    <row r="1698" spans="2:3" x14ac:dyDescent="0.25">
      <c r="B1698" s="52"/>
      <c r="C1698" s="55"/>
    </row>
    <row r="1699" spans="2:3" x14ac:dyDescent="0.25">
      <c r="B1699" s="52"/>
      <c r="C1699" s="55"/>
    </row>
    <row r="1700" spans="2:3" x14ac:dyDescent="0.25">
      <c r="B1700" s="52"/>
      <c r="C1700" s="55"/>
    </row>
    <row r="1701" spans="2:3" x14ac:dyDescent="0.25">
      <c r="B1701" s="52"/>
      <c r="C1701" s="55"/>
    </row>
    <row r="1702" spans="2:3" x14ac:dyDescent="0.25">
      <c r="B1702" s="52"/>
      <c r="C1702" s="55"/>
    </row>
    <row r="1703" spans="2:3" x14ac:dyDescent="0.25">
      <c r="B1703" s="52"/>
      <c r="C1703" s="55"/>
    </row>
    <row r="1704" spans="2:3" x14ac:dyDescent="0.25">
      <c r="B1704" s="52"/>
      <c r="C1704" s="55"/>
    </row>
    <row r="1705" spans="2:3" x14ac:dyDescent="0.25">
      <c r="B1705" s="52"/>
      <c r="C1705" s="55"/>
    </row>
    <row r="1706" spans="2:3" x14ac:dyDescent="0.25">
      <c r="B1706" s="52"/>
      <c r="C1706" s="55"/>
    </row>
    <row r="1707" spans="2:3" x14ac:dyDescent="0.25">
      <c r="B1707" s="52"/>
      <c r="C1707" s="55"/>
    </row>
    <row r="1708" spans="2:3" x14ac:dyDescent="0.25">
      <c r="B1708" s="52"/>
      <c r="C1708" s="55"/>
    </row>
    <row r="1709" spans="2:3" x14ac:dyDescent="0.25">
      <c r="B1709" s="52"/>
      <c r="C1709" s="55"/>
    </row>
    <row r="1710" spans="2:3" x14ac:dyDescent="0.25">
      <c r="B1710" s="52"/>
      <c r="C1710" s="55"/>
    </row>
    <row r="1711" spans="2:3" x14ac:dyDescent="0.25">
      <c r="B1711" s="52"/>
      <c r="C1711" s="55"/>
    </row>
    <row r="1712" spans="2:3" x14ac:dyDescent="0.25">
      <c r="B1712" s="52"/>
      <c r="C1712" s="55"/>
    </row>
    <row r="1713" spans="2:3" x14ac:dyDescent="0.25">
      <c r="B1713" s="52"/>
      <c r="C1713" s="55"/>
    </row>
    <row r="1714" spans="2:3" x14ac:dyDescent="0.25">
      <c r="B1714" s="52"/>
      <c r="C1714" s="55"/>
    </row>
    <row r="1715" spans="2:3" x14ac:dyDescent="0.25">
      <c r="B1715" s="52"/>
      <c r="C1715" s="55"/>
    </row>
    <row r="1716" spans="2:3" x14ac:dyDescent="0.25">
      <c r="B1716" s="52"/>
      <c r="C1716" s="55"/>
    </row>
    <row r="1717" spans="2:3" x14ac:dyDescent="0.25">
      <c r="B1717" s="52"/>
      <c r="C1717" s="55"/>
    </row>
    <row r="1718" spans="2:3" x14ac:dyDescent="0.25">
      <c r="B1718" s="52"/>
      <c r="C1718" s="55"/>
    </row>
    <row r="1719" spans="2:3" x14ac:dyDescent="0.25">
      <c r="B1719" s="52"/>
      <c r="C1719" s="55"/>
    </row>
    <row r="1720" spans="2:3" x14ac:dyDescent="0.25">
      <c r="B1720" s="52"/>
      <c r="C1720" s="55"/>
    </row>
    <row r="1721" spans="2:3" x14ac:dyDescent="0.25">
      <c r="B1721" s="52"/>
      <c r="C1721" s="55"/>
    </row>
    <row r="1722" spans="2:3" x14ac:dyDescent="0.25">
      <c r="B1722" s="52"/>
      <c r="C1722" s="55"/>
    </row>
    <row r="1723" spans="2:3" x14ac:dyDescent="0.25">
      <c r="B1723" s="52"/>
      <c r="C1723" s="55"/>
    </row>
    <row r="1724" spans="2:3" x14ac:dyDescent="0.25">
      <c r="B1724" s="52"/>
      <c r="C1724" s="55"/>
    </row>
    <row r="1725" spans="2:3" x14ac:dyDescent="0.25">
      <c r="B1725" s="52"/>
      <c r="C1725" s="55"/>
    </row>
    <row r="1726" spans="2:3" x14ac:dyDescent="0.25">
      <c r="B1726" s="52"/>
      <c r="C1726" s="55"/>
    </row>
    <row r="1727" spans="2:3" x14ac:dyDescent="0.25">
      <c r="B1727" s="52"/>
      <c r="C1727" s="55"/>
    </row>
    <row r="1728" spans="2:3" x14ac:dyDescent="0.25">
      <c r="B1728" s="52"/>
      <c r="C1728" s="55"/>
    </row>
    <row r="1729" spans="2:3" x14ac:dyDescent="0.25">
      <c r="B1729" s="52"/>
      <c r="C1729" s="55"/>
    </row>
    <row r="1730" spans="2:3" x14ac:dyDescent="0.25">
      <c r="B1730" s="52"/>
      <c r="C1730" s="55"/>
    </row>
    <row r="1731" spans="2:3" x14ac:dyDescent="0.25">
      <c r="B1731" s="52"/>
      <c r="C1731" s="55"/>
    </row>
    <row r="1732" spans="2:3" x14ac:dyDescent="0.25">
      <c r="B1732" s="52"/>
      <c r="C1732" s="55"/>
    </row>
    <row r="1733" spans="2:3" x14ac:dyDescent="0.25">
      <c r="B1733" s="52"/>
      <c r="C1733" s="55"/>
    </row>
    <row r="1734" spans="2:3" x14ac:dyDescent="0.25">
      <c r="B1734" s="52"/>
      <c r="C1734" s="55"/>
    </row>
    <row r="1735" spans="2:3" x14ac:dyDescent="0.25">
      <c r="B1735" s="52"/>
      <c r="C1735" s="55"/>
    </row>
    <row r="1736" spans="2:3" x14ac:dyDescent="0.25">
      <c r="B1736" s="52"/>
      <c r="C1736" s="55"/>
    </row>
    <row r="1737" spans="2:3" x14ac:dyDescent="0.25">
      <c r="B1737" s="52"/>
      <c r="C1737" s="55"/>
    </row>
    <row r="1738" spans="2:3" x14ac:dyDescent="0.25">
      <c r="B1738" s="52"/>
      <c r="C1738" s="55"/>
    </row>
    <row r="1739" spans="2:3" x14ac:dyDescent="0.25">
      <c r="B1739" s="52"/>
      <c r="C1739" s="55"/>
    </row>
    <row r="1740" spans="2:3" x14ac:dyDescent="0.25">
      <c r="B1740" s="52"/>
      <c r="C1740" s="55"/>
    </row>
    <row r="1741" spans="2:3" x14ac:dyDescent="0.25">
      <c r="B1741" s="52"/>
      <c r="C1741" s="55"/>
    </row>
    <row r="1742" spans="2:3" x14ac:dyDescent="0.25">
      <c r="B1742" s="52"/>
      <c r="C1742" s="55"/>
    </row>
    <row r="1743" spans="2:3" x14ac:dyDescent="0.25">
      <c r="B1743" s="52"/>
      <c r="C1743" s="55"/>
    </row>
    <row r="1744" spans="2:3" x14ac:dyDescent="0.25">
      <c r="B1744" s="52"/>
      <c r="C1744" s="55"/>
    </row>
    <row r="1745" spans="2:3" x14ac:dyDescent="0.25">
      <c r="B1745" s="52"/>
      <c r="C1745" s="55"/>
    </row>
    <row r="1746" spans="2:3" x14ac:dyDescent="0.25">
      <c r="B1746" s="52"/>
      <c r="C1746" s="55"/>
    </row>
    <row r="1747" spans="2:3" x14ac:dyDescent="0.25">
      <c r="B1747" s="52"/>
      <c r="C1747" s="55"/>
    </row>
    <row r="1748" spans="2:3" x14ac:dyDescent="0.25">
      <c r="B1748" s="52"/>
      <c r="C1748" s="55"/>
    </row>
    <row r="1749" spans="2:3" x14ac:dyDescent="0.25">
      <c r="B1749" s="52"/>
      <c r="C1749" s="55"/>
    </row>
    <row r="1750" spans="2:3" x14ac:dyDescent="0.25">
      <c r="B1750" s="52"/>
      <c r="C1750" s="55"/>
    </row>
    <row r="1751" spans="2:3" x14ac:dyDescent="0.25">
      <c r="B1751" s="52"/>
      <c r="C1751" s="55"/>
    </row>
    <row r="1752" spans="2:3" x14ac:dyDescent="0.25">
      <c r="B1752" s="52"/>
      <c r="C1752" s="55"/>
    </row>
    <row r="1753" spans="2:3" x14ac:dyDescent="0.25">
      <c r="B1753" s="52"/>
      <c r="C1753" s="55"/>
    </row>
    <row r="1754" spans="2:3" x14ac:dyDescent="0.25">
      <c r="B1754" s="52"/>
      <c r="C1754" s="55"/>
    </row>
    <row r="1755" spans="2:3" x14ac:dyDescent="0.25">
      <c r="B1755" s="52"/>
      <c r="C1755" s="55"/>
    </row>
    <row r="1756" spans="2:3" x14ac:dyDescent="0.25">
      <c r="B1756" s="52"/>
      <c r="C1756" s="55"/>
    </row>
    <row r="1757" spans="2:3" x14ac:dyDescent="0.25">
      <c r="B1757" s="52"/>
      <c r="C1757" s="55"/>
    </row>
    <row r="1758" spans="2:3" x14ac:dyDescent="0.25">
      <c r="B1758" s="52"/>
      <c r="C1758" s="55"/>
    </row>
    <row r="1759" spans="2:3" x14ac:dyDescent="0.25">
      <c r="B1759" s="52"/>
      <c r="C1759" s="55"/>
    </row>
    <row r="1760" spans="2:3" x14ac:dyDescent="0.25">
      <c r="B1760" s="52"/>
      <c r="C1760" s="55"/>
    </row>
    <row r="1761" spans="2:3" x14ac:dyDescent="0.25">
      <c r="B1761" s="52"/>
      <c r="C1761" s="55"/>
    </row>
    <row r="1762" spans="2:3" x14ac:dyDescent="0.25">
      <c r="B1762" s="52"/>
      <c r="C1762" s="55"/>
    </row>
    <row r="1763" spans="2:3" x14ac:dyDescent="0.25">
      <c r="B1763" s="52"/>
      <c r="C1763" s="55"/>
    </row>
    <row r="1764" spans="2:3" x14ac:dyDescent="0.25">
      <c r="B1764" s="52"/>
      <c r="C1764" s="55"/>
    </row>
    <row r="1765" spans="2:3" x14ac:dyDescent="0.25">
      <c r="B1765" s="52"/>
      <c r="C1765" s="55"/>
    </row>
    <row r="1766" spans="2:3" x14ac:dyDescent="0.25">
      <c r="B1766" s="52"/>
      <c r="C1766" s="55"/>
    </row>
    <row r="1767" spans="2:3" x14ac:dyDescent="0.25">
      <c r="B1767" s="52"/>
      <c r="C1767" s="55"/>
    </row>
    <row r="1768" spans="2:3" x14ac:dyDescent="0.25">
      <c r="B1768" s="52"/>
      <c r="C1768" s="55"/>
    </row>
    <row r="1769" spans="2:3" x14ac:dyDescent="0.25">
      <c r="B1769" s="52"/>
      <c r="C1769" s="55"/>
    </row>
    <row r="1770" spans="2:3" x14ac:dyDescent="0.25">
      <c r="B1770" s="52"/>
      <c r="C1770" s="55"/>
    </row>
    <row r="1771" spans="2:3" x14ac:dyDescent="0.25">
      <c r="B1771" s="52"/>
      <c r="C1771" s="55"/>
    </row>
    <row r="1772" spans="2:3" x14ac:dyDescent="0.25">
      <c r="B1772" s="52"/>
      <c r="C1772" s="55"/>
    </row>
    <row r="1773" spans="2:3" x14ac:dyDescent="0.25">
      <c r="B1773" s="52"/>
      <c r="C1773" s="55"/>
    </row>
    <row r="1774" spans="2:3" x14ac:dyDescent="0.25">
      <c r="B1774" s="52"/>
      <c r="C1774" s="55"/>
    </row>
    <row r="1775" spans="2:3" x14ac:dyDescent="0.25">
      <c r="B1775" s="52"/>
      <c r="C1775" s="55"/>
    </row>
    <row r="1776" spans="2:3" x14ac:dyDescent="0.25">
      <c r="B1776" s="52"/>
      <c r="C1776" s="55"/>
    </row>
    <row r="1777" spans="2:3" x14ac:dyDescent="0.25">
      <c r="B1777" s="52"/>
      <c r="C1777" s="55"/>
    </row>
    <row r="1778" spans="2:3" x14ac:dyDescent="0.25">
      <c r="B1778" s="52"/>
      <c r="C1778" s="55"/>
    </row>
    <row r="1779" spans="2:3" x14ac:dyDescent="0.25">
      <c r="B1779" s="52"/>
      <c r="C1779" s="55"/>
    </row>
    <row r="1780" spans="2:3" x14ac:dyDescent="0.25">
      <c r="B1780" s="52"/>
      <c r="C1780" s="55"/>
    </row>
    <row r="1781" spans="2:3" x14ac:dyDescent="0.25">
      <c r="B1781" s="52"/>
      <c r="C1781" s="55"/>
    </row>
    <row r="1782" spans="2:3" x14ac:dyDescent="0.25">
      <c r="B1782" s="52"/>
      <c r="C1782" s="55"/>
    </row>
    <row r="1783" spans="2:3" x14ac:dyDescent="0.25">
      <c r="B1783" s="52"/>
      <c r="C1783" s="55"/>
    </row>
    <row r="1784" spans="2:3" x14ac:dyDescent="0.25">
      <c r="B1784" s="52"/>
      <c r="C1784" s="55"/>
    </row>
    <row r="1785" spans="2:3" x14ac:dyDescent="0.25">
      <c r="B1785" s="52"/>
      <c r="C1785" s="55"/>
    </row>
    <row r="1786" spans="2:3" x14ac:dyDescent="0.25">
      <c r="B1786" s="52"/>
      <c r="C1786" s="55"/>
    </row>
    <row r="1787" spans="2:3" x14ac:dyDescent="0.25">
      <c r="B1787" s="52"/>
      <c r="C1787" s="55"/>
    </row>
    <row r="1788" spans="2:3" x14ac:dyDescent="0.25">
      <c r="B1788" s="52"/>
      <c r="C1788" s="55"/>
    </row>
    <row r="1789" spans="2:3" x14ac:dyDescent="0.25">
      <c r="B1789" s="52"/>
      <c r="C1789" s="55"/>
    </row>
    <row r="1790" spans="2:3" x14ac:dyDescent="0.25">
      <c r="B1790" s="52"/>
      <c r="C1790" s="55"/>
    </row>
    <row r="1791" spans="2:3" x14ac:dyDescent="0.25">
      <c r="B1791" s="52"/>
      <c r="C1791" s="55"/>
    </row>
    <row r="1792" spans="2:3" x14ac:dyDescent="0.25">
      <c r="B1792" s="52"/>
      <c r="C1792" s="55"/>
    </row>
    <row r="1793" spans="2:3" x14ac:dyDescent="0.25">
      <c r="B1793" s="52"/>
      <c r="C1793" s="55"/>
    </row>
    <row r="1794" spans="2:3" x14ac:dyDescent="0.25">
      <c r="B1794" s="52"/>
      <c r="C1794" s="55"/>
    </row>
    <row r="1795" spans="2:3" x14ac:dyDescent="0.25">
      <c r="B1795" s="52"/>
      <c r="C1795" s="55"/>
    </row>
    <row r="1796" spans="2:3" x14ac:dyDescent="0.25">
      <c r="B1796" s="52"/>
      <c r="C1796" s="55"/>
    </row>
    <row r="1797" spans="2:3" x14ac:dyDescent="0.25">
      <c r="B1797" s="52"/>
      <c r="C1797" s="55"/>
    </row>
    <row r="1798" spans="2:3" x14ac:dyDescent="0.25">
      <c r="B1798" s="52"/>
      <c r="C1798" s="55"/>
    </row>
    <row r="1799" spans="2:3" x14ac:dyDescent="0.25">
      <c r="B1799" s="52"/>
      <c r="C1799" s="55"/>
    </row>
    <row r="1800" spans="2:3" x14ac:dyDescent="0.25">
      <c r="B1800" s="52"/>
      <c r="C1800" s="55"/>
    </row>
    <row r="1801" spans="2:3" x14ac:dyDescent="0.25">
      <c r="B1801" s="52"/>
      <c r="C1801" s="55"/>
    </row>
    <row r="1802" spans="2:3" x14ac:dyDescent="0.25">
      <c r="B1802" s="52"/>
      <c r="C1802" s="55"/>
    </row>
    <row r="1803" spans="2:3" x14ac:dyDescent="0.25">
      <c r="B1803" s="52"/>
      <c r="C1803" s="55"/>
    </row>
    <row r="1804" spans="2:3" x14ac:dyDescent="0.25">
      <c r="B1804" s="52"/>
      <c r="C1804" s="55"/>
    </row>
    <row r="1805" spans="2:3" x14ac:dyDescent="0.25">
      <c r="B1805" s="52"/>
      <c r="C1805" s="55"/>
    </row>
    <row r="1806" spans="2:3" x14ac:dyDescent="0.25">
      <c r="B1806" s="52"/>
      <c r="C1806" s="55"/>
    </row>
    <row r="1807" spans="2:3" x14ac:dyDescent="0.25">
      <c r="B1807" s="52"/>
      <c r="C1807" s="55"/>
    </row>
    <row r="1808" spans="2:3" x14ac:dyDescent="0.25">
      <c r="B1808" s="52"/>
      <c r="C1808" s="55"/>
    </row>
    <row r="1809" spans="2:3" x14ac:dyDescent="0.25">
      <c r="B1809" s="52"/>
      <c r="C1809" s="55"/>
    </row>
    <row r="1810" spans="2:3" x14ac:dyDescent="0.25">
      <c r="B1810" s="52"/>
      <c r="C1810" s="55"/>
    </row>
    <row r="1811" spans="2:3" x14ac:dyDescent="0.25">
      <c r="B1811" s="52"/>
      <c r="C1811" s="55"/>
    </row>
    <row r="1812" spans="2:3" x14ac:dyDescent="0.25">
      <c r="B1812" s="52"/>
      <c r="C1812" s="55"/>
    </row>
    <row r="1813" spans="2:3" x14ac:dyDescent="0.25">
      <c r="B1813" s="52"/>
      <c r="C1813" s="55"/>
    </row>
    <row r="1814" spans="2:3" x14ac:dyDescent="0.25">
      <c r="B1814" s="52"/>
      <c r="C1814" s="55"/>
    </row>
    <row r="1815" spans="2:3" x14ac:dyDescent="0.25">
      <c r="B1815" s="52"/>
      <c r="C1815" s="55"/>
    </row>
    <row r="1816" spans="2:3" x14ac:dyDescent="0.25">
      <c r="B1816" s="52"/>
      <c r="C1816" s="55"/>
    </row>
    <row r="1817" spans="2:3" x14ac:dyDescent="0.25">
      <c r="B1817" s="52"/>
      <c r="C1817" s="55"/>
    </row>
    <row r="1818" spans="2:3" x14ac:dyDescent="0.25">
      <c r="B1818" s="52"/>
      <c r="C1818" s="55"/>
    </row>
    <row r="1819" spans="2:3" x14ac:dyDescent="0.25">
      <c r="B1819" s="52"/>
      <c r="C1819" s="55"/>
    </row>
    <row r="1820" spans="2:3" x14ac:dyDescent="0.25">
      <c r="B1820" s="52"/>
      <c r="C1820" s="55"/>
    </row>
    <row r="1821" spans="2:3" x14ac:dyDescent="0.25">
      <c r="B1821" s="52"/>
      <c r="C1821" s="55"/>
    </row>
    <row r="1822" spans="2:3" x14ac:dyDescent="0.25">
      <c r="B1822" s="52"/>
      <c r="C1822" s="55"/>
    </row>
    <row r="1823" spans="2:3" x14ac:dyDescent="0.25">
      <c r="B1823" s="52"/>
      <c r="C1823" s="55"/>
    </row>
    <row r="1824" spans="2:3" x14ac:dyDescent="0.25">
      <c r="B1824" s="52"/>
      <c r="C1824" s="55"/>
    </row>
    <row r="1825" spans="2:3" x14ac:dyDescent="0.25">
      <c r="B1825" s="52"/>
      <c r="C1825" s="55"/>
    </row>
    <row r="1826" spans="2:3" x14ac:dyDescent="0.25">
      <c r="B1826" s="52"/>
      <c r="C1826" s="55"/>
    </row>
    <row r="1827" spans="2:3" x14ac:dyDescent="0.25">
      <c r="B1827" s="52"/>
      <c r="C1827" s="55"/>
    </row>
    <row r="1828" spans="2:3" x14ac:dyDescent="0.25">
      <c r="B1828" s="52"/>
      <c r="C1828" s="55"/>
    </row>
    <row r="1829" spans="2:3" x14ac:dyDescent="0.25">
      <c r="B1829" s="52"/>
      <c r="C1829" s="55"/>
    </row>
    <row r="1830" spans="2:3" x14ac:dyDescent="0.25">
      <c r="B1830" s="52"/>
      <c r="C1830" s="55"/>
    </row>
    <row r="1831" spans="2:3" x14ac:dyDescent="0.25">
      <c r="B1831" s="52"/>
      <c r="C1831" s="55"/>
    </row>
    <row r="1832" spans="2:3" x14ac:dyDescent="0.25">
      <c r="B1832" s="52"/>
      <c r="C1832" s="55"/>
    </row>
    <row r="1833" spans="2:3" x14ac:dyDescent="0.25">
      <c r="B1833" s="52"/>
      <c r="C1833" s="55"/>
    </row>
    <row r="1834" spans="2:3" x14ac:dyDescent="0.25">
      <c r="B1834" s="52"/>
      <c r="C1834" s="55"/>
    </row>
    <row r="1835" spans="2:3" x14ac:dyDescent="0.25">
      <c r="B1835" s="52"/>
      <c r="C1835" s="55"/>
    </row>
    <row r="1836" spans="2:3" x14ac:dyDescent="0.25">
      <c r="B1836" s="52"/>
      <c r="C1836" s="55"/>
    </row>
    <row r="1837" spans="2:3" x14ac:dyDescent="0.25">
      <c r="B1837" s="52"/>
      <c r="C1837" s="55"/>
    </row>
    <row r="1838" spans="2:3" x14ac:dyDescent="0.25">
      <c r="B1838" s="52"/>
      <c r="C1838" s="55"/>
    </row>
    <row r="1839" spans="2:3" x14ac:dyDescent="0.25">
      <c r="B1839" s="52"/>
      <c r="C1839" s="55"/>
    </row>
    <row r="1840" spans="2:3" x14ac:dyDescent="0.25">
      <c r="B1840" s="52"/>
      <c r="C1840" s="55"/>
    </row>
    <row r="1841" spans="2:3" x14ac:dyDescent="0.25">
      <c r="B1841" s="52"/>
      <c r="C1841" s="55"/>
    </row>
    <row r="1842" spans="2:3" x14ac:dyDescent="0.25">
      <c r="B1842" s="52"/>
      <c r="C1842" s="55"/>
    </row>
    <row r="1843" spans="2:3" x14ac:dyDescent="0.25">
      <c r="B1843" s="52"/>
      <c r="C1843" s="55"/>
    </row>
    <row r="1844" spans="2:3" x14ac:dyDescent="0.25">
      <c r="B1844" s="52"/>
      <c r="C1844" s="55"/>
    </row>
    <row r="1845" spans="2:3" x14ac:dyDescent="0.25">
      <c r="B1845" s="52"/>
      <c r="C1845" s="55"/>
    </row>
    <row r="1846" spans="2:3" x14ac:dyDescent="0.25">
      <c r="B1846" s="52"/>
      <c r="C1846" s="55"/>
    </row>
    <row r="1847" spans="2:3" x14ac:dyDescent="0.25">
      <c r="B1847" s="52"/>
      <c r="C1847" s="55"/>
    </row>
    <row r="1848" spans="2:3" x14ac:dyDescent="0.25">
      <c r="B1848" s="52"/>
      <c r="C1848" s="55"/>
    </row>
    <row r="1849" spans="2:3" x14ac:dyDescent="0.25">
      <c r="B1849" s="52"/>
      <c r="C1849" s="55"/>
    </row>
    <row r="1850" spans="2:3" x14ac:dyDescent="0.25">
      <c r="B1850" s="52"/>
      <c r="C1850" s="55"/>
    </row>
    <row r="1851" spans="2:3" x14ac:dyDescent="0.25">
      <c r="B1851" s="52"/>
      <c r="C1851" s="55"/>
    </row>
    <row r="1852" spans="2:3" x14ac:dyDescent="0.25">
      <c r="B1852" s="52"/>
      <c r="C1852" s="55"/>
    </row>
    <row r="1853" spans="2:3" x14ac:dyDescent="0.25">
      <c r="B1853" s="52"/>
      <c r="C1853" s="55"/>
    </row>
    <row r="1854" spans="2:3" x14ac:dyDescent="0.25">
      <c r="B1854" s="52"/>
      <c r="C1854" s="55"/>
    </row>
    <row r="1855" spans="2:3" x14ac:dyDescent="0.25">
      <c r="B1855" s="52"/>
      <c r="C1855" s="55"/>
    </row>
    <row r="1856" spans="2:3" x14ac:dyDescent="0.25">
      <c r="B1856" s="52"/>
      <c r="C1856" s="55"/>
    </row>
    <row r="1857" spans="2:3" x14ac:dyDescent="0.25">
      <c r="B1857" s="52"/>
      <c r="C1857" s="55"/>
    </row>
    <row r="1858" spans="2:3" x14ac:dyDescent="0.25">
      <c r="B1858" s="52"/>
      <c r="C1858" s="55"/>
    </row>
    <row r="1859" spans="2:3" x14ac:dyDescent="0.25">
      <c r="B1859" s="52"/>
      <c r="C1859" s="55"/>
    </row>
    <row r="1860" spans="2:3" x14ac:dyDescent="0.25">
      <c r="B1860" s="52"/>
      <c r="C1860" s="55"/>
    </row>
    <row r="1861" spans="2:3" x14ac:dyDescent="0.25">
      <c r="B1861" s="52"/>
      <c r="C1861" s="55"/>
    </row>
    <row r="1862" spans="2:3" x14ac:dyDescent="0.25">
      <c r="B1862" s="52"/>
      <c r="C1862" s="55"/>
    </row>
    <row r="1863" spans="2:3" x14ac:dyDescent="0.25">
      <c r="B1863" s="52"/>
      <c r="C1863" s="55"/>
    </row>
    <row r="1864" spans="2:3" x14ac:dyDescent="0.25">
      <c r="B1864" s="52"/>
      <c r="C1864" s="55"/>
    </row>
    <row r="1865" spans="2:3" x14ac:dyDescent="0.25">
      <c r="B1865" s="52"/>
      <c r="C1865" s="55"/>
    </row>
    <row r="1866" spans="2:3" x14ac:dyDescent="0.25">
      <c r="B1866" s="52"/>
      <c r="C1866" s="55"/>
    </row>
    <row r="1867" spans="2:3" x14ac:dyDescent="0.25">
      <c r="B1867" s="52"/>
      <c r="C1867" s="55"/>
    </row>
    <row r="1868" spans="2:3" x14ac:dyDescent="0.25">
      <c r="B1868" s="52"/>
      <c r="C1868" s="55"/>
    </row>
    <row r="1869" spans="2:3" x14ac:dyDescent="0.25">
      <c r="B1869" s="52"/>
      <c r="C1869" s="55"/>
    </row>
    <row r="1870" spans="2:3" x14ac:dyDescent="0.25">
      <c r="B1870" s="52"/>
      <c r="C1870" s="55"/>
    </row>
    <row r="1871" spans="2:3" x14ac:dyDescent="0.25">
      <c r="B1871" s="52"/>
      <c r="C1871" s="55"/>
    </row>
    <row r="1872" spans="2:3" x14ac:dyDescent="0.25">
      <c r="B1872" s="52"/>
      <c r="C1872" s="55"/>
    </row>
    <row r="1873" spans="2:3" x14ac:dyDescent="0.25">
      <c r="B1873" s="52"/>
      <c r="C1873" s="55"/>
    </row>
    <row r="1874" spans="2:3" x14ac:dyDescent="0.25">
      <c r="B1874" s="52"/>
      <c r="C1874" s="55"/>
    </row>
    <row r="1875" spans="2:3" x14ac:dyDescent="0.25">
      <c r="B1875" s="52"/>
      <c r="C1875" s="55"/>
    </row>
    <row r="1876" spans="2:3" x14ac:dyDescent="0.25">
      <c r="B1876" s="52"/>
      <c r="C1876" s="55"/>
    </row>
    <row r="1877" spans="2:3" x14ac:dyDescent="0.25">
      <c r="B1877" s="52"/>
      <c r="C1877" s="55"/>
    </row>
    <row r="1878" spans="2:3" x14ac:dyDescent="0.25">
      <c r="B1878" s="52"/>
      <c r="C1878" s="55"/>
    </row>
    <row r="1879" spans="2:3" x14ac:dyDescent="0.25">
      <c r="B1879" s="52"/>
      <c r="C1879" s="55"/>
    </row>
    <row r="1880" spans="2:3" x14ac:dyDescent="0.25">
      <c r="B1880" s="52"/>
      <c r="C1880" s="55"/>
    </row>
    <row r="1881" spans="2:3" x14ac:dyDescent="0.25">
      <c r="B1881" s="52"/>
      <c r="C1881" s="55"/>
    </row>
    <row r="1882" spans="2:3" x14ac:dyDescent="0.25">
      <c r="B1882" s="52"/>
      <c r="C1882" s="55"/>
    </row>
    <row r="1883" spans="2:3" x14ac:dyDescent="0.25">
      <c r="B1883" s="52"/>
      <c r="C1883" s="55"/>
    </row>
    <row r="1884" spans="2:3" x14ac:dyDescent="0.25">
      <c r="B1884" s="52"/>
      <c r="C1884" s="55"/>
    </row>
    <row r="1885" spans="2:3" x14ac:dyDescent="0.25">
      <c r="B1885" s="52"/>
      <c r="C1885" s="55"/>
    </row>
    <row r="1886" spans="2:3" x14ac:dyDescent="0.25">
      <c r="B1886" s="52"/>
      <c r="C1886" s="55"/>
    </row>
    <row r="1887" spans="2:3" x14ac:dyDescent="0.25">
      <c r="B1887" s="52"/>
      <c r="C1887" s="55"/>
    </row>
    <row r="1888" spans="2:3" x14ac:dyDescent="0.25">
      <c r="B1888" s="52"/>
      <c r="C1888" s="55"/>
    </row>
    <row r="1889" spans="2:3" x14ac:dyDescent="0.25">
      <c r="B1889" s="52"/>
      <c r="C1889" s="55"/>
    </row>
    <row r="1890" spans="2:3" x14ac:dyDescent="0.25">
      <c r="B1890" s="52"/>
      <c r="C1890" s="55"/>
    </row>
    <row r="1891" spans="2:3" x14ac:dyDescent="0.25">
      <c r="B1891" s="52"/>
      <c r="C1891" s="55"/>
    </row>
    <row r="1892" spans="2:3" x14ac:dyDescent="0.25">
      <c r="B1892" s="52"/>
      <c r="C1892" s="55"/>
    </row>
    <row r="1893" spans="2:3" x14ac:dyDescent="0.25">
      <c r="B1893" s="52"/>
      <c r="C1893" s="55"/>
    </row>
    <row r="1894" spans="2:3" x14ac:dyDescent="0.25">
      <c r="B1894" s="52"/>
      <c r="C1894" s="55"/>
    </row>
    <row r="1895" spans="2:3" x14ac:dyDescent="0.25">
      <c r="B1895" s="52"/>
      <c r="C1895" s="55"/>
    </row>
    <row r="1896" spans="2:3" x14ac:dyDescent="0.25">
      <c r="B1896" s="52"/>
      <c r="C1896" s="55"/>
    </row>
    <row r="1897" spans="2:3" x14ac:dyDescent="0.25">
      <c r="B1897" s="52"/>
      <c r="C1897" s="55"/>
    </row>
    <row r="1898" spans="2:3" x14ac:dyDescent="0.25">
      <c r="B1898" s="52"/>
      <c r="C1898" s="55"/>
    </row>
    <row r="1899" spans="2:3" x14ac:dyDescent="0.25">
      <c r="B1899" s="52"/>
      <c r="C1899" s="55"/>
    </row>
    <row r="1900" spans="2:3" x14ac:dyDescent="0.25">
      <c r="B1900" s="52"/>
      <c r="C1900" s="55"/>
    </row>
    <row r="1901" spans="2:3" x14ac:dyDescent="0.25">
      <c r="B1901" s="52"/>
      <c r="C1901" s="55"/>
    </row>
    <row r="1902" spans="2:3" x14ac:dyDescent="0.25">
      <c r="B1902" s="52"/>
      <c r="C1902" s="55"/>
    </row>
    <row r="1903" spans="2:3" x14ac:dyDescent="0.25">
      <c r="B1903" s="52"/>
      <c r="C1903" s="55"/>
    </row>
    <row r="1904" spans="2:3" x14ac:dyDescent="0.25">
      <c r="B1904" s="52"/>
      <c r="C1904" s="55"/>
    </row>
    <row r="1905" spans="2:3" x14ac:dyDescent="0.25">
      <c r="B1905" s="52"/>
      <c r="C1905" s="55"/>
    </row>
    <row r="1906" spans="2:3" x14ac:dyDescent="0.25">
      <c r="B1906" s="52"/>
      <c r="C1906" s="55"/>
    </row>
    <row r="1907" spans="2:3" x14ac:dyDescent="0.25">
      <c r="B1907" s="52"/>
      <c r="C1907" s="55"/>
    </row>
    <row r="1908" spans="2:3" x14ac:dyDescent="0.25">
      <c r="B1908" s="52"/>
      <c r="C1908" s="55"/>
    </row>
    <row r="1909" spans="2:3" x14ac:dyDescent="0.25">
      <c r="B1909" s="52"/>
      <c r="C1909" s="55"/>
    </row>
    <row r="1910" spans="2:3" x14ac:dyDescent="0.25">
      <c r="B1910" s="52"/>
      <c r="C1910" s="55"/>
    </row>
    <row r="1911" spans="2:3" x14ac:dyDescent="0.25">
      <c r="B1911" s="52"/>
      <c r="C1911" s="55"/>
    </row>
    <row r="1912" spans="2:3" x14ac:dyDescent="0.25">
      <c r="B1912" s="52"/>
      <c r="C1912" s="55"/>
    </row>
    <row r="1913" spans="2:3" x14ac:dyDescent="0.25">
      <c r="B1913" s="52"/>
      <c r="C1913" s="55"/>
    </row>
    <row r="1914" spans="2:3" x14ac:dyDescent="0.25">
      <c r="B1914" s="52"/>
      <c r="C1914" s="55"/>
    </row>
    <row r="1915" spans="2:3" x14ac:dyDescent="0.25">
      <c r="B1915" s="52"/>
      <c r="C1915" s="55"/>
    </row>
    <row r="1916" spans="2:3" x14ac:dyDescent="0.25">
      <c r="B1916" s="52"/>
      <c r="C1916" s="55"/>
    </row>
    <row r="1917" spans="2:3" x14ac:dyDescent="0.25">
      <c r="B1917" s="52"/>
      <c r="C1917" s="55"/>
    </row>
    <row r="1918" spans="2:3" x14ac:dyDescent="0.25">
      <c r="B1918" s="52"/>
      <c r="C1918" s="55"/>
    </row>
    <row r="1919" spans="2:3" x14ac:dyDescent="0.25">
      <c r="B1919" s="52"/>
      <c r="C1919" s="55"/>
    </row>
    <row r="1920" spans="2:3" x14ac:dyDescent="0.25">
      <c r="B1920" s="52"/>
      <c r="C1920" s="55"/>
    </row>
    <row r="1921" spans="2:3" x14ac:dyDescent="0.25">
      <c r="B1921" s="52"/>
      <c r="C1921" s="55"/>
    </row>
    <row r="1922" spans="2:3" x14ac:dyDescent="0.25">
      <c r="B1922" s="52"/>
      <c r="C1922" s="55"/>
    </row>
    <row r="1923" spans="2:3" x14ac:dyDescent="0.25">
      <c r="B1923" s="52"/>
      <c r="C1923" s="55"/>
    </row>
    <row r="1924" spans="2:3" x14ac:dyDescent="0.25">
      <c r="B1924" s="52"/>
      <c r="C1924" s="55"/>
    </row>
    <row r="1925" spans="2:3" x14ac:dyDescent="0.25">
      <c r="B1925" s="52"/>
      <c r="C1925" s="55"/>
    </row>
    <row r="1926" spans="2:3" x14ac:dyDescent="0.25">
      <c r="B1926" s="52"/>
      <c r="C1926" s="55"/>
    </row>
    <row r="1927" spans="2:3" x14ac:dyDescent="0.25">
      <c r="B1927" s="52"/>
      <c r="C1927" s="55"/>
    </row>
    <row r="1928" spans="2:3" x14ac:dyDescent="0.25">
      <c r="B1928" s="52"/>
      <c r="C1928" s="55"/>
    </row>
    <row r="1929" spans="2:3" x14ac:dyDescent="0.25">
      <c r="B1929" s="52"/>
      <c r="C1929" s="55"/>
    </row>
    <row r="1930" spans="2:3" x14ac:dyDescent="0.25">
      <c r="B1930" s="52"/>
      <c r="C1930" s="55"/>
    </row>
    <row r="1931" spans="2:3" x14ac:dyDescent="0.25">
      <c r="B1931" s="52"/>
      <c r="C1931" s="55"/>
    </row>
    <row r="1932" spans="2:3" x14ac:dyDescent="0.25">
      <c r="B1932" s="52"/>
      <c r="C1932" s="55"/>
    </row>
    <row r="1933" spans="2:3" x14ac:dyDescent="0.25">
      <c r="B1933" s="52"/>
      <c r="C1933" s="55"/>
    </row>
    <row r="1934" spans="2:3" x14ac:dyDescent="0.25">
      <c r="B1934" s="52"/>
      <c r="C1934" s="55"/>
    </row>
    <row r="1935" spans="2:3" x14ac:dyDescent="0.25">
      <c r="B1935" s="52"/>
      <c r="C1935" s="55"/>
    </row>
    <row r="1936" spans="2:3" x14ac:dyDescent="0.25">
      <c r="B1936" s="52"/>
      <c r="C1936" s="55"/>
    </row>
    <row r="1937" spans="2:3" x14ac:dyDescent="0.25">
      <c r="B1937" s="52"/>
      <c r="C1937" s="55"/>
    </row>
    <row r="1938" spans="2:3" x14ac:dyDescent="0.25">
      <c r="B1938" s="52"/>
      <c r="C1938" s="55"/>
    </row>
    <row r="1939" spans="2:3" x14ac:dyDescent="0.25">
      <c r="B1939" s="52"/>
      <c r="C1939" s="55"/>
    </row>
    <row r="1940" spans="2:3" x14ac:dyDescent="0.25">
      <c r="B1940" s="52"/>
      <c r="C1940" s="55"/>
    </row>
    <row r="1941" spans="2:3" x14ac:dyDescent="0.25">
      <c r="B1941" s="52"/>
      <c r="C1941" s="55"/>
    </row>
    <row r="1942" spans="2:3" x14ac:dyDescent="0.25">
      <c r="B1942" s="52"/>
      <c r="C1942" s="55"/>
    </row>
    <row r="1943" spans="2:3" x14ac:dyDescent="0.25">
      <c r="B1943" s="52"/>
      <c r="C1943" s="55"/>
    </row>
    <row r="1944" spans="2:3" x14ac:dyDescent="0.25">
      <c r="B1944" s="52"/>
      <c r="C1944" s="55"/>
    </row>
    <row r="1945" spans="2:3" x14ac:dyDescent="0.25">
      <c r="B1945" s="52"/>
      <c r="C1945" s="55"/>
    </row>
    <row r="1946" spans="2:3" x14ac:dyDescent="0.25">
      <c r="B1946" s="52"/>
      <c r="C1946" s="55"/>
    </row>
    <row r="1947" spans="2:3" x14ac:dyDescent="0.25">
      <c r="B1947" s="52"/>
      <c r="C1947" s="55"/>
    </row>
    <row r="1948" spans="2:3" x14ac:dyDescent="0.25">
      <c r="B1948" s="52"/>
      <c r="C1948" s="55"/>
    </row>
    <row r="1949" spans="2:3" x14ac:dyDescent="0.25">
      <c r="B1949" s="52"/>
      <c r="C1949" s="55"/>
    </row>
    <row r="1950" spans="2:3" x14ac:dyDescent="0.25">
      <c r="B1950" s="52"/>
      <c r="C1950" s="55"/>
    </row>
    <row r="1951" spans="2:3" x14ac:dyDescent="0.25">
      <c r="B1951" s="52"/>
      <c r="C1951" s="55"/>
    </row>
    <row r="1952" spans="2:3" x14ac:dyDescent="0.25">
      <c r="B1952" s="52"/>
      <c r="C1952" s="55"/>
    </row>
    <row r="1953" spans="2:3" x14ac:dyDescent="0.25">
      <c r="B1953" s="52"/>
      <c r="C1953" s="55"/>
    </row>
    <row r="1954" spans="2:3" x14ac:dyDescent="0.25">
      <c r="B1954" s="52"/>
      <c r="C1954" s="55"/>
    </row>
    <row r="1955" spans="2:3" x14ac:dyDescent="0.25">
      <c r="B1955" s="52"/>
      <c r="C1955" s="55"/>
    </row>
    <row r="1956" spans="2:3" x14ac:dyDescent="0.25">
      <c r="B1956" s="52"/>
      <c r="C1956" s="55"/>
    </row>
    <row r="1957" spans="2:3" x14ac:dyDescent="0.25">
      <c r="B1957" s="52"/>
      <c r="C1957" s="55"/>
    </row>
    <row r="1958" spans="2:3" x14ac:dyDescent="0.25">
      <c r="B1958" s="52"/>
      <c r="C1958" s="55"/>
    </row>
    <row r="1959" spans="2:3" x14ac:dyDescent="0.25">
      <c r="B1959" s="52"/>
      <c r="C1959" s="55"/>
    </row>
    <row r="1960" spans="2:3" x14ac:dyDescent="0.25">
      <c r="B1960" s="52"/>
      <c r="C1960" s="55"/>
    </row>
    <row r="1961" spans="2:3" x14ac:dyDescent="0.25">
      <c r="B1961" s="52"/>
      <c r="C1961" s="55"/>
    </row>
    <row r="1962" spans="2:3" x14ac:dyDescent="0.25">
      <c r="B1962" s="52"/>
      <c r="C1962" s="55"/>
    </row>
    <row r="1963" spans="2:3" x14ac:dyDescent="0.25">
      <c r="B1963" s="52"/>
      <c r="C1963" s="55"/>
    </row>
    <row r="1964" spans="2:3" x14ac:dyDescent="0.25">
      <c r="B1964" s="52"/>
      <c r="C1964" s="55"/>
    </row>
    <row r="1965" spans="2:3" x14ac:dyDescent="0.25">
      <c r="B1965" s="52"/>
      <c r="C1965" s="55"/>
    </row>
    <row r="1966" spans="2:3" x14ac:dyDescent="0.25">
      <c r="B1966" s="52"/>
      <c r="C1966" s="55"/>
    </row>
    <row r="1967" spans="2:3" x14ac:dyDescent="0.25">
      <c r="B1967" s="52"/>
      <c r="C1967" s="55"/>
    </row>
    <row r="1968" spans="2:3" x14ac:dyDescent="0.25">
      <c r="B1968" s="52"/>
      <c r="C1968" s="55"/>
    </row>
    <row r="1969" spans="2:3" x14ac:dyDescent="0.25">
      <c r="B1969" s="52"/>
      <c r="C1969" s="55"/>
    </row>
    <row r="1970" spans="2:3" x14ac:dyDescent="0.25">
      <c r="B1970" s="52"/>
      <c r="C1970" s="55"/>
    </row>
    <row r="1971" spans="2:3" x14ac:dyDescent="0.25">
      <c r="B1971" s="52"/>
      <c r="C1971" s="55"/>
    </row>
    <row r="1972" spans="2:3" x14ac:dyDescent="0.25">
      <c r="B1972" s="52"/>
      <c r="C1972" s="55"/>
    </row>
    <row r="1973" spans="2:3" x14ac:dyDescent="0.25">
      <c r="B1973" s="52"/>
      <c r="C1973" s="55"/>
    </row>
    <row r="1974" spans="2:3" x14ac:dyDescent="0.25">
      <c r="B1974" s="52"/>
      <c r="C1974" s="55"/>
    </row>
    <row r="1975" spans="2:3" x14ac:dyDescent="0.25">
      <c r="B1975" s="52"/>
      <c r="C1975" s="55"/>
    </row>
    <row r="1976" spans="2:3" x14ac:dyDescent="0.25">
      <c r="B1976" s="52"/>
      <c r="C1976" s="55"/>
    </row>
    <row r="1977" spans="2:3" x14ac:dyDescent="0.25">
      <c r="B1977" s="52"/>
      <c r="C1977" s="55"/>
    </row>
    <row r="1978" spans="2:3" x14ac:dyDescent="0.25">
      <c r="B1978" s="52"/>
      <c r="C1978" s="55"/>
    </row>
    <row r="1979" spans="2:3" x14ac:dyDescent="0.25">
      <c r="B1979" s="52"/>
      <c r="C1979" s="55"/>
    </row>
    <row r="1980" spans="2:3" x14ac:dyDescent="0.25">
      <c r="B1980" s="52"/>
      <c r="C1980" s="55"/>
    </row>
    <row r="1981" spans="2:3" x14ac:dyDescent="0.25">
      <c r="B1981" s="52"/>
      <c r="C1981" s="55"/>
    </row>
    <row r="1982" spans="2:3" x14ac:dyDescent="0.25">
      <c r="B1982" s="52"/>
      <c r="C1982" s="55"/>
    </row>
    <row r="1983" spans="2:3" x14ac:dyDescent="0.25">
      <c r="B1983" s="52"/>
      <c r="C1983" s="55"/>
    </row>
    <row r="1984" spans="2:3" x14ac:dyDescent="0.25">
      <c r="B1984" s="52"/>
      <c r="C1984" s="55"/>
    </row>
    <row r="1985" spans="2:3" x14ac:dyDescent="0.25">
      <c r="B1985" s="52"/>
      <c r="C1985" s="55"/>
    </row>
    <row r="1986" spans="2:3" x14ac:dyDescent="0.25">
      <c r="B1986" s="52"/>
      <c r="C1986" s="55"/>
    </row>
    <row r="1987" spans="2:3" x14ac:dyDescent="0.25">
      <c r="B1987" s="52"/>
      <c r="C1987" s="55"/>
    </row>
    <row r="1988" spans="2:3" x14ac:dyDescent="0.25">
      <c r="B1988" s="52"/>
      <c r="C1988" s="55"/>
    </row>
    <row r="1989" spans="2:3" x14ac:dyDescent="0.25">
      <c r="B1989" s="52"/>
      <c r="C1989" s="55"/>
    </row>
    <row r="1990" spans="2:3" x14ac:dyDescent="0.25">
      <c r="B1990" s="52"/>
      <c r="C1990" s="55"/>
    </row>
    <row r="1991" spans="2:3" x14ac:dyDescent="0.25">
      <c r="B1991" s="52"/>
      <c r="C1991" s="55"/>
    </row>
    <row r="1992" spans="2:3" x14ac:dyDescent="0.25">
      <c r="B1992" s="52"/>
      <c r="C1992" s="55"/>
    </row>
    <row r="1993" spans="2:3" x14ac:dyDescent="0.25">
      <c r="B1993" s="52"/>
      <c r="C1993" s="55"/>
    </row>
    <row r="1994" spans="2:3" x14ac:dyDescent="0.25">
      <c r="B1994" s="52"/>
      <c r="C1994" s="55"/>
    </row>
    <row r="1995" spans="2:3" x14ac:dyDescent="0.25">
      <c r="B1995" s="52"/>
      <c r="C1995" s="55"/>
    </row>
    <row r="1996" spans="2:3" x14ac:dyDescent="0.25">
      <c r="B1996" s="52"/>
      <c r="C1996" s="55"/>
    </row>
    <row r="1997" spans="2:3" x14ac:dyDescent="0.25">
      <c r="B1997" s="52"/>
      <c r="C1997" s="55"/>
    </row>
    <row r="1998" spans="2:3" x14ac:dyDescent="0.25">
      <c r="B1998" s="52"/>
      <c r="C1998" s="55"/>
    </row>
    <row r="1999" spans="2:3" x14ac:dyDescent="0.25">
      <c r="B1999" s="52"/>
      <c r="C1999" s="55"/>
    </row>
    <row r="2000" spans="2:3" x14ac:dyDescent="0.25">
      <c r="B2000" s="52"/>
      <c r="C2000" s="55"/>
    </row>
    <row r="2001" spans="2:3" x14ac:dyDescent="0.25">
      <c r="B2001" s="52"/>
      <c r="C2001" s="55"/>
    </row>
    <row r="2002" spans="2:3" x14ac:dyDescent="0.25">
      <c r="B2002" s="52"/>
      <c r="C2002" s="55"/>
    </row>
    <row r="2003" spans="2:3" x14ac:dyDescent="0.25">
      <c r="B2003" s="52"/>
      <c r="C2003" s="55"/>
    </row>
    <row r="2004" spans="2:3" x14ac:dyDescent="0.25">
      <c r="B2004" s="52"/>
      <c r="C2004" s="55"/>
    </row>
    <row r="2005" spans="2:3" x14ac:dyDescent="0.25">
      <c r="B2005" s="52"/>
      <c r="C2005" s="55"/>
    </row>
    <row r="2006" spans="2:3" x14ac:dyDescent="0.25">
      <c r="B2006" s="52"/>
      <c r="C2006" s="55"/>
    </row>
    <row r="2007" spans="2:3" x14ac:dyDescent="0.25">
      <c r="B2007" s="52"/>
      <c r="C2007" s="55"/>
    </row>
    <row r="2008" spans="2:3" x14ac:dyDescent="0.25">
      <c r="B2008" s="52"/>
      <c r="C2008" s="55"/>
    </row>
    <row r="2009" spans="2:3" x14ac:dyDescent="0.25">
      <c r="B2009" s="52"/>
      <c r="C2009" s="55"/>
    </row>
    <row r="2010" spans="2:3" x14ac:dyDescent="0.25">
      <c r="B2010" s="52"/>
      <c r="C2010" s="55"/>
    </row>
    <row r="2011" spans="2:3" x14ac:dyDescent="0.25">
      <c r="B2011" s="52"/>
      <c r="C2011" s="55"/>
    </row>
    <row r="2012" spans="2:3" x14ac:dyDescent="0.25">
      <c r="B2012" s="52"/>
      <c r="C2012" s="55"/>
    </row>
    <row r="2013" spans="2:3" x14ac:dyDescent="0.25">
      <c r="B2013" s="52"/>
      <c r="C2013" s="55"/>
    </row>
    <row r="2014" spans="2:3" x14ac:dyDescent="0.25">
      <c r="B2014" s="52"/>
      <c r="C2014" s="55"/>
    </row>
    <row r="2015" spans="2:3" x14ac:dyDescent="0.25">
      <c r="B2015" s="52"/>
      <c r="C2015" s="55"/>
    </row>
    <row r="2016" spans="2:3" x14ac:dyDescent="0.25">
      <c r="B2016" s="52"/>
      <c r="C2016" s="55"/>
    </row>
    <row r="2017" spans="2:3" x14ac:dyDescent="0.25">
      <c r="B2017" s="52"/>
      <c r="C2017" s="55"/>
    </row>
    <row r="2018" spans="2:3" x14ac:dyDescent="0.25">
      <c r="B2018" s="52"/>
      <c r="C2018" s="55"/>
    </row>
    <row r="2019" spans="2:3" x14ac:dyDescent="0.25">
      <c r="B2019" s="52"/>
      <c r="C2019" s="55"/>
    </row>
    <row r="2020" spans="2:3" x14ac:dyDescent="0.25">
      <c r="B2020" s="52"/>
      <c r="C2020" s="55"/>
    </row>
    <row r="2021" spans="2:3" x14ac:dyDescent="0.25">
      <c r="B2021" s="52"/>
      <c r="C2021" s="55"/>
    </row>
    <row r="2022" spans="2:3" x14ac:dyDescent="0.25">
      <c r="B2022" s="52"/>
      <c r="C2022" s="55"/>
    </row>
    <row r="2023" spans="2:3" x14ac:dyDescent="0.25">
      <c r="B2023" s="52"/>
      <c r="C2023" s="55"/>
    </row>
    <row r="2024" spans="2:3" x14ac:dyDescent="0.25">
      <c r="B2024" s="52"/>
      <c r="C2024" s="55"/>
    </row>
    <row r="2025" spans="2:3" x14ac:dyDescent="0.25">
      <c r="B2025" s="52"/>
      <c r="C2025" s="55"/>
    </row>
    <row r="2026" spans="2:3" x14ac:dyDescent="0.25">
      <c r="B2026" s="52"/>
      <c r="C2026" s="55"/>
    </row>
    <row r="2027" spans="2:3" x14ac:dyDescent="0.25">
      <c r="B2027" s="52"/>
      <c r="C2027" s="55"/>
    </row>
    <row r="2028" spans="2:3" x14ac:dyDescent="0.25">
      <c r="B2028" s="52"/>
      <c r="C2028" s="55"/>
    </row>
    <row r="2029" spans="2:3" x14ac:dyDescent="0.25">
      <c r="B2029" s="52"/>
      <c r="C2029" s="55"/>
    </row>
    <row r="2030" spans="2:3" x14ac:dyDescent="0.25">
      <c r="B2030" s="52"/>
      <c r="C2030" s="55"/>
    </row>
    <row r="2031" spans="2:3" x14ac:dyDescent="0.25">
      <c r="B2031" s="52"/>
      <c r="C2031" s="55"/>
    </row>
    <row r="2032" spans="2:3" x14ac:dyDescent="0.25">
      <c r="B2032" s="52"/>
      <c r="C2032" s="55"/>
    </row>
    <row r="2033" spans="2:3" x14ac:dyDescent="0.25">
      <c r="B2033" s="52"/>
      <c r="C2033" s="55"/>
    </row>
    <row r="2034" spans="2:3" x14ac:dyDescent="0.25">
      <c r="B2034" s="52"/>
      <c r="C2034" s="55"/>
    </row>
    <row r="2035" spans="2:3" x14ac:dyDescent="0.25">
      <c r="B2035" s="52"/>
      <c r="C2035" s="55"/>
    </row>
    <row r="2036" spans="2:3" x14ac:dyDescent="0.25">
      <c r="B2036" s="52"/>
      <c r="C2036" s="55"/>
    </row>
    <row r="2037" spans="2:3" x14ac:dyDescent="0.25">
      <c r="B2037" s="52"/>
      <c r="C2037" s="55"/>
    </row>
    <row r="2038" spans="2:3" x14ac:dyDescent="0.25">
      <c r="B2038" s="52"/>
      <c r="C2038" s="55"/>
    </row>
    <row r="2039" spans="2:3" x14ac:dyDescent="0.25">
      <c r="B2039" s="52"/>
      <c r="C2039" s="55"/>
    </row>
    <row r="2040" spans="2:3" x14ac:dyDescent="0.25">
      <c r="B2040" s="52"/>
      <c r="C2040" s="55"/>
    </row>
    <row r="2041" spans="2:3" x14ac:dyDescent="0.25">
      <c r="B2041" s="52"/>
      <c r="C2041" s="55"/>
    </row>
    <row r="2042" spans="2:3" x14ac:dyDescent="0.25">
      <c r="B2042" s="52"/>
      <c r="C2042" s="55"/>
    </row>
    <row r="2043" spans="2:3" x14ac:dyDescent="0.25">
      <c r="B2043" s="52"/>
      <c r="C2043" s="55"/>
    </row>
    <row r="2044" spans="2:3" x14ac:dyDescent="0.25">
      <c r="B2044" s="52"/>
      <c r="C2044" s="55"/>
    </row>
    <row r="2045" spans="2:3" x14ac:dyDescent="0.25">
      <c r="B2045" s="52"/>
      <c r="C2045" s="55"/>
    </row>
    <row r="2046" spans="2:3" x14ac:dyDescent="0.25">
      <c r="B2046" s="52"/>
      <c r="C2046" s="55"/>
    </row>
    <row r="2047" spans="2:3" x14ac:dyDescent="0.25">
      <c r="B2047" s="52"/>
      <c r="C2047" s="55"/>
    </row>
    <row r="2048" spans="2:3" x14ac:dyDescent="0.25">
      <c r="B2048" s="52"/>
      <c r="C2048" s="55"/>
    </row>
    <row r="2049" spans="2:3" x14ac:dyDescent="0.25">
      <c r="B2049" s="52"/>
      <c r="C2049" s="55"/>
    </row>
    <row r="2050" spans="2:3" x14ac:dyDescent="0.25">
      <c r="B2050" s="52"/>
      <c r="C2050" s="55"/>
    </row>
    <row r="2051" spans="2:3" x14ac:dyDescent="0.25">
      <c r="B2051" s="52"/>
      <c r="C2051" s="55"/>
    </row>
    <row r="2052" spans="2:3" x14ac:dyDescent="0.25">
      <c r="B2052" s="52"/>
      <c r="C2052" s="55"/>
    </row>
    <row r="2053" spans="2:3" x14ac:dyDescent="0.25">
      <c r="B2053" s="52"/>
      <c r="C2053" s="55"/>
    </row>
    <row r="2054" spans="2:3" x14ac:dyDescent="0.25">
      <c r="B2054" s="52"/>
      <c r="C2054" s="55"/>
    </row>
    <row r="2055" spans="2:3" x14ac:dyDescent="0.25">
      <c r="B2055" s="52"/>
      <c r="C2055" s="55"/>
    </row>
    <row r="2056" spans="2:3" x14ac:dyDescent="0.25">
      <c r="B2056" s="52"/>
      <c r="C2056" s="55"/>
    </row>
    <row r="2057" spans="2:3" x14ac:dyDescent="0.25">
      <c r="B2057" s="52"/>
      <c r="C2057" s="55"/>
    </row>
    <row r="2058" spans="2:3" x14ac:dyDescent="0.25">
      <c r="B2058" s="52"/>
      <c r="C2058" s="55"/>
    </row>
    <row r="2059" spans="2:3" x14ac:dyDescent="0.25">
      <c r="B2059" s="52"/>
      <c r="C2059" s="55"/>
    </row>
    <row r="2060" spans="2:3" x14ac:dyDescent="0.25">
      <c r="B2060" s="52"/>
      <c r="C2060" s="55"/>
    </row>
    <row r="2061" spans="2:3" x14ac:dyDescent="0.25">
      <c r="B2061" s="52"/>
      <c r="C2061" s="55"/>
    </row>
    <row r="2062" spans="2:3" x14ac:dyDescent="0.25">
      <c r="B2062" s="52"/>
      <c r="C2062" s="55"/>
    </row>
    <row r="2063" spans="2:3" x14ac:dyDescent="0.25">
      <c r="B2063" s="52"/>
      <c r="C2063" s="55"/>
    </row>
    <row r="2064" spans="2:3" x14ac:dyDescent="0.25">
      <c r="B2064" s="52"/>
      <c r="C2064" s="55"/>
    </row>
    <row r="2065" spans="2:3" x14ac:dyDescent="0.25">
      <c r="B2065" s="52"/>
      <c r="C2065" s="55"/>
    </row>
    <row r="2066" spans="2:3" x14ac:dyDescent="0.25">
      <c r="B2066" s="52"/>
      <c r="C2066" s="55"/>
    </row>
    <row r="2067" spans="2:3" x14ac:dyDescent="0.25">
      <c r="B2067" s="52"/>
      <c r="C2067" s="55"/>
    </row>
    <row r="2068" spans="2:3" x14ac:dyDescent="0.25">
      <c r="B2068" s="52"/>
      <c r="C2068" s="55"/>
    </row>
    <row r="2069" spans="2:3" x14ac:dyDescent="0.25">
      <c r="B2069" s="52"/>
      <c r="C2069" s="55"/>
    </row>
    <row r="2070" spans="2:3" x14ac:dyDescent="0.25">
      <c r="B2070" s="52"/>
      <c r="C2070" s="55"/>
    </row>
    <row r="2071" spans="2:3" x14ac:dyDescent="0.25">
      <c r="B2071" s="52"/>
      <c r="C2071" s="55"/>
    </row>
    <row r="2072" spans="2:3" x14ac:dyDescent="0.25">
      <c r="B2072" s="52"/>
      <c r="C2072" s="55"/>
    </row>
    <row r="2073" spans="2:3" x14ac:dyDescent="0.25">
      <c r="B2073" s="52"/>
      <c r="C2073" s="55"/>
    </row>
    <row r="2074" spans="2:3" x14ac:dyDescent="0.25">
      <c r="B2074" s="52"/>
      <c r="C2074" s="55"/>
    </row>
    <row r="2075" spans="2:3" x14ac:dyDescent="0.25">
      <c r="B2075" s="52"/>
      <c r="C2075" s="55"/>
    </row>
    <row r="2076" spans="2:3" x14ac:dyDescent="0.25">
      <c r="B2076" s="52"/>
      <c r="C2076" s="55"/>
    </row>
    <row r="2077" spans="2:3" x14ac:dyDescent="0.25">
      <c r="B2077" s="52"/>
      <c r="C2077" s="55"/>
    </row>
    <row r="2078" spans="2:3" x14ac:dyDescent="0.25">
      <c r="B2078" s="52"/>
      <c r="C2078" s="55"/>
    </row>
    <row r="2079" spans="2:3" x14ac:dyDescent="0.25">
      <c r="B2079" s="52"/>
      <c r="C2079" s="55"/>
    </row>
    <row r="2080" spans="2:3" x14ac:dyDescent="0.25">
      <c r="B2080" s="52"/>
      <c r="C2080" s="55"/>
    </row>
    <row r="2081" spans="2:3" x14ac:dyDescent="0.25">
      <c r="B2081" s="52"/>
      <c r="C2081" s="55"/>
    </row>
    <row r="2082" spans="2:3" x14ac:dyDescent="0.25">
      <c r="B2082" s="52"/>
      <c r="C2082" s="55"/>
    </row>
    <row r="2083" spans="2:3" x14ac:dyDescent="0.25">
      <c r="B2083" s="52"/>
      <c r="C2083" s="55"/>
    </row>
    <row r="2084" spans="2:3" x14ac:dyDescent="0.25">
      <c r="B2084" s="52"/>
      <c r="C2084" s="55"/>
    </row>
    <row r="2085" spans="2:3" x14ac:dyDescent="0.25">
      <c r="B2085" s="52"/>
      <c r="C2085" s="55"/>
    </row>
    <row r="2086" spans="2:3" x14ac:dyDescent="0.25">
      <c r="B2086" s="52"/>
      <c r="C2086" s="55"/>
    </row>
    <row r="2087" spans="2:3" x14ac:dyDescent="0.25">
      <c r="B2087" s="52"/>
      <c r="C2087" s="55"/>
    </row>
    <row r="2088" spans="2:3" x14ac:dyDescent="0.25">
      <c r="B2088" s="52"/>
      <c r="C2088" s="55"/>
    </row>
    <row r="2089" spans="2:3" x14ac:dyDescent="0.25">
      <c r="B2089" s="52"/>
      <c r="C2089" s="55"/>
    </row>
    <row r="2090" spans="2:3" x14ac:dyDescent="0.25">
      <c r="B2090" s="52"/>
      <c r="C2090" s="55"/>
    </row>
    <row r="2091" spans="2:3" x14ac:dyDescent="0.25">
      <c r="B2091" s="52"/>
      <c r="C2091" s="55"/>
    </row>
    <row r="2092" spans="2:3" x14ac:dyDescent="0.25">
      <c r="B2092" s="52"/>
      <c r="C2092" s="55"/>
    </row>
    <row r="2093" spans="2:3" x14ac:dyDescent="0.25">
      <c r="B2093" s="52"/>
      <c r="C2093" s="55"/>
    </row>
    <row r="2094" spans="2:3" x14ac:dyDescent="0.25">
      <c r="B2094" s="52"/>
      <c r="C2094" s="55"/>
    </row>
    <row r="2095" spans="2:3" x14ac:dyDescent="0.25">
      <c r="B2095" s="52"/>
      <c r="C2095" s="55"/>
    </row>
    <row r="2096" spans="2:3" x14ac:dyDescent="0.25">
      <c r="B2096" s="52"/>
      <c r="C2096" s="55"/>
    </row>
    <row r="2097" spans="2:3" x14ac:dyDescent="0.25">
      <c r="B2097" s="52"/>
      <c r="C2097" s="55"/>
    </row>
    <row r="2098" spans="2:3" x14ac:dyDescent="0.25">
      <c r="B2098" s="52"/>
      <c r="C2098" s="55"/>
    </row>
    <row r="2099" spans="2:3" x14ac:dyDescent="0.25">
      <c r="B2099" s="52"/>
      <c r="C2099" s="55"/>
    </row>
    <row r="2100" spans="2:3" x14ac:dyDescent="0.25">
      <c r="B2100" s="52"/>
      <c r="C2100" s="55"/>
    </row>
    <row r="2101" spans="2:3" x14ac:dyDescent="0.25">
      <c r="B2101" s="52"/>
      <c r="C2101" s="55"/>
    </row>
    <row r="2102" spans="2:3" x14ac:dyDescent="0.25">
      <c r="B2102" s="52"/>
      <c r="C2102" s="55"/>
    </row>
    <row r="2103" spans="2:3" x14ac:dyDescent="0.25">
      <c r="B2103" s="52"/>
      <c r="C2103" s="55"/>
    </row>
    <row r="2104" spans="2:3" x14ac:dyDescent="0.25">
      <c r="B2104" s="52"/>
      <c r="C2104" s="55"/>
    </row>
    <row r="2105" spans="2:3" x14ac:dyDescent="0.25">
      <c r="B2105" s="52"/>
      <c r="C2105" s="55"/>
    </row>
    <row r="2106" spans="2:3" x14ac:dyDescent="0.25">
      <c r="B2106" s="52"/>
      <c r="C2106" s="55"/>
    </row>
    <row r="2107" spans="2:3" x14ac:dyDescent="0.25">
      <c r="B2107" s="52"/>
      <c r="C2107" s="55"/>
    </row>
    <row r="2108" spans="2:3" x14ac:dyDescent="0.25">
      <c r="B2108" s="52"/>
      <c r="C2108" s="55"/>
    </row>
    <row r="2109" spans="2:3" x14ac:dyDescent="0.25">
      <c r="B2109" s="52"/>
      <c r="C2109" s="55"/>
    </row>
    <row r="2110" spans="2:3" x14ac:dyDescent="0.25">
      <c r="B2110" s="52"/>
      <c r="C2110" s="55"/>
    </row>
    <row r="2111" spans="2:3" x14ac:dyDescent="0.25">
      <c r="B2111" s="52"/>
      <c r="C2111" s="55"/>
    </row>
    <row r="2112" spans="2:3" x14ac:dyDescent="0.25">
      <c r="B2112" s="52"/>
      <c r="C2112" s="55"/>
    </row>
    <row r="2113" spans="2:3" x14ac:dyDescent="0.25">
      <c r="B2113" s="52"/>
      <c r="C2113" s="55"/>
    </row>
    <row r="2114" spans="2:3" x14ac:dyDescent="0.25">
      <c r="B2114" s="52"/>
      <c r="C2114" s="55"/>
    </row>
    <row r="2115" spans="2:3" x14ac:dyDescent="0.25">
      <c r="B2115" s="52"/>
      <c r="C2115" s="55"/>
    </row>
    <row r="2116" spans="2:3" x14ac:dyDescent="0.25">
      <c r="B2116" s="52"/>
      <c r="C2116" s="55"/>
    </row>
    <row r="2117" spans="2:3" x14ac:dyDescent="0.25">
      <c r="B2117" s="52"/>
      <c r="C2117" s="55"/>
    </row>
    <row r="2118" spans="2:3" x14ac:dyDescent="0.25">
      <c r="B2118" s="52"/>
      <c r="C2118" s="55"/>
    </row>
    <row r="2119" spans="2:3" x14ac:dyDescent="0.25">
      <c r="B2119" s="52"/>
      <c r="C2119" s="55"/>
    </row>
    <row r="2120" spans="2:3" x14ac:dyDescent="0.25">
      <c r="B2120" s="52"/>
      <c r="C2120" s="55"/>
    </row>
    <row r="2121" spans="2:3" x14ac:dyDescent="0.25">
      <c r="B2121" s="52"/>
      <c r="C2121" s="55"/>
    </row>
    <row r="2122" spans="2:3" x14ac:dyDescent="0.25">
      <c r="B2122" s="52"/>
      <c r="C2122" s="55"/>
    </row>
    <row r="2123" spans="2:3" x14ac:dyDescent="0.25">
      <c r="B2123" s="52"/>
      <c r="C2123" s="55"/>
    </row>
    <row r="2124" spans="2:3" x14ac:dyDescent="0.25">
      <c r="B2124" s="52"/>
      <c r="C2124" s="55"/>
    </row>
    <row r="2125" spans="2:3" x14ac:dyDescent="0.25">
      <c r="B2125" s="52"/>
      <c r="C2125" s="55"/>
    </row>
    <row r="2126" spans="2:3" x14ac:dyDescent="0.25">
      <c r="B2126" s="52"/>
      <c r="C2126" s="55"/>
    </row>
    <row r="2127" spans="2:3" x14ac:dyDescent="0.25">
      <c r="B2127" s="52"/>
      <c r="C2127" s="55"/>
    </row>
    <row r="2128" spans="2:3" x14ac:dyDescent="0.25">
      <c r="B2128" s="52"/>
      <c r="C2128" s="55"/>
    </row>
    <row r="2129" spans="2:3" x14ac:dyDescent="0.25">
      <c r="B2129" s="52"/>
      <c r="C2129" s="55"/>
    </row>
    <row r="2130" spans="2:3" x14ac:dyDescent="0.25">
      <c r="B2130" s="52"/>
      <c r="C2130" s="55"/>
    </row>
    <row r="2131" spans="2:3" x14ac:dyDescent="0.25">
      <c r="B2131" s="52"/>
      <c r="C2131" s="55"/>
    </row>
    <row r="2132" spans="2:3" x14ac:dyDescent="0.25">
      <c r="B2132" s="52"/>
      <c r="C2132" s="55"/>
    </row>
    <row r="2133" spans="2:3" x14ac:dyDescent="0.25">
      <c r="B2133" s="52"/>
      <c r="C2133" s="55"/>
    </row>
    <row r="2134" spans="2:3" x14ac:dyDescent="0.25">
      <c r="B2134" s="52"/>
      <c r="C2134" s="55"/>
    </row>
    <row r="2135" spans="2:3" x14ac:dyDescent="0.25">
      <c r="B2135" s="52"/>
      <c r="C2135" s="55"/>
    </row>
    <row r="2136" spans="2:3" x14ac:dyDescent="0.25">
      <c r="B2136" s="52"/>
      <c r="C2136" s="55"/>
    </row>
    <row r="2137" spans="2:3" x14ac:dyDescent="0.25">
      <c r="B2137" s="52"/>
      <c r="C2137" s="55"/>
    </row>
    <row r="2138" spans="2:3" x14ac:dyDescent="0.25">
      <c r="B2138" s="52"/>
      <c r="C2138" s="55"/>
    </row>
    <row r="2139" spans="2:3" x14ac:dyDescent="0.25">
      <c r="B2139" s="52"/>
      <c r="C2139" s="55"/>
    </row>
    <row r="2140" spans="2:3" x14ac:dyDescent="0.25">
      <c r="B2140" s="52"/>
      <c r="C2140" s="55"/>
    </row>
    <row r="2141" spans="2:3" x14ac:dyDescent="0.25">
      <c r="B2141" s="52"/>
      <c r="C2141" s="55"/>
    </row>
    <row r="2142" spans="2:3" x14ac:dyDescent="0.25">
      <c r="B2142" s="52"/>
      <c r="C2142" s="55"/>
    </row>
    <row r="2143" spans="2:3" x14ac:dyDescent="0.25">
      <c r="B2143" s="52"/>
      <c r="C2143" s="55"/>
    </row>
    <row r="2144" spans="2:3" x14ac:dyDescent="0.25">
      <c r="B2144" s="52"/>
      <c r="C2144" s="55"/>
    </row>
    <row r="2145" spans="2:3" x14ac:dyDescent="0.25">
      <c r="B2145" s="52"/>
      <c r="C2145" s="55"/>
    </row>
    <row r="2146" spans="2:3" x14ac:dyDescent="0.25">
      <c r="B2146" s="52"/>
      <c r="C2146" s="55"/>
    </row>
    <row r="2147" spans="2:3" x14ac:dyDescent="0.25">
      <c r="B2147" s="52"/>
      <c r="C2147" s="55"/>
    </row>
    <row r="2148" spans="2:3" x14ac:dyDescent="0.25">
      <c r="B2148" s="52"/>
      <c r="C2148" s="55"/>
    </row>
    <row r="2149" spans="2:3" x14ac:dyDescent="0.25">
      <c r="B2149" s="52"/>
      <c r="C2149" s="55"/>
    </row>
    <row r="2150" spans="2:3" x14ac:dyDescent="0.25">
      <c r="B2150" s="52"/>
      <c r="C2150" s="55"/>
    </row>
    <row r="2151" spans="2:3" x14ac:dyDescent="0.25">
      <c r="B2151" s="52"/>
      <c r="C2151" s="55"/>
    </row>
    <row r="2152" spans="2:3" x14ac:dyDescent="0.25">
      <c r="B2152" s="52"/>
      <c r="C2152" s="55"/>
    </row>
    <row r="2153" spans="2:3" x14ac:dyDescent="0.25">
      <c r="B2153" s="52"/>
      <c r="C2153" s="55"/>
    </row>
    <row r="2154" spans="2:3" x14ac:dyDescent="0.25">
      <c r="B2154" s="52"/>
      <c r="C2154" s="55"/>
    </row>
    <row r="2155" spans="2:3" x14ac:dyDescent="0.25">
      <c r="B2155" s="52"/>
      <c r="C2155" s="55"/>
    </row>
    <row r="2156" spans="2:3" x14ac:dyDescent="0.25">
      <c r="B2156" s="52"/>
      <c r="C2156" s="55"/>
    </row>
    <row r="2157" spans="2:3" x14ac:dyDescent="0.25">
      <c r="B2157" s="52"/>
      <c r="C2157" s="55"/>
    </row>
    <row r="2158" spans="2:3" x14ac:dyDescent="0.25">
      <c r="B2158" s="52"/>
      <c r="C2158" s="55"/>
    </row>
    <row r="2159" spans="2:3" x14ac:dyDescent="0.25">
      <c r="B2159" s="52"/>
      <c r="C2159" s="55"/>
    </row>
    <row r="2160" spans="2:3" x14ac:dyDescent="0.25">
      <c r="B2160" s="52"/>
      <c r="C2160" s="55"/>
    </row>
    <row r="2161" spans="2:3" x14ac:dyDescent="0.25">
      <c r="B2161" s="52"/>
      <c r="C2161" s="55"/>
    </row>
    <row r="2162" spans="2:3" x14ac:dyDescent="0.25">
      <c r="B2162" s="52"/>
      <c r="C2162" s="55"/>
    </row>
    <row r="2163" spans="2:3" x14ac:dyDescent="0.25">
      <c r="B2163" s="52"/>
      <c r="C2163" s="55"/>
    </row>
    <row r="2164" spans="2:3" x14ac:dyDescent="0.25">
      <c r="B2164" s="52"/>
      <c r="C2164" s="55"/>
    </row>
    <row r="2165" spans="2:3" x14ac:dyDescent="0.25">
      <c r="B2165" s="52"/>
      <c r="C2165" s="55"/>
    </row>
    <row r="2166" spans="2:3" x14ac:dyDescent="0.25">
      <c r="B2166" s="52"/>
      <c r="C2166" s="55"/>
    </row>
    <row r="2167" spans="2:3" x14ac:dyDescent="0.25">
      <c r="B2167" s="52"/>
      <c r="C2167" s="55"/>
    </row>
    <row r="2168" spans="2:3" x14ac:dyDescent="0.25">
      <c r="B2168" s="52"/>
      <c r="C2168" s="55"/>
    </row>
    <row r="2169" spans="2:3" x14ac:dyDescent="0.25">
      <c r="B2169" s="52"/>
      <c r="C2169" s="55"/>
    </row>
    <row r="2170" spans="2:3" x14ac:dyDescent="0.25">
      <c r="B2170" s="52"/>
      <c r="C2170" s="55"/>
    </row>
    <row r="2171" spans="2:3" x14ac:dyDescent="0.25">
      <c r="B2171" s="52"/>
      <c r="C2171" s="55"/>
    </row>
    <row r="2172" spans="2:3" x14ac:dyDescent="0.25">
      <c r="B2172" s="52"/>
      <c r="C2172" s="55"/>
    </row>
    <row r="2173" spans="2:3" x14ac:dyDescent="0.25">
      <c r="B2173" s="52"/>
      <c r="C2173" s="55"/>
    </row>
    <row r="2174" spans="2:3" x14ac:dyDescent="0.25">
      <c r="B2174" s="52"/>
      <c r="C2174" s="55"/>
    </row>
    <row r="2175" spans="2:3" x14ac:dyDescent="0.25">
      <c r="B2175" s="52"/>
      <c r="C2175" s="55"/>
    </row>
    <row r="2176" spans="2:3" x14ac:dyDescent="0.25">
      <c r="B2176" s="52"/>
      <c r="C2176" s="55"/>
    </row>
    <row r="2177" spans="2:3" x14ac:dyDescent="0.25">
      <c r="B2177" s="52"/>
      <c r="C2177" s="55"/>
    </row>
    <row r="2178" spans="2:3" x14ac:dyDescent="0.25">
      <c r="B2178" s="52"/>
      <c r="C2178" s="55"/>
    </row>
    <row r="2179" spans="2:3" x14ac:dyDescent="0.25">
      <c r="B2179" s="52"/>
      <c r="C2179" s="55"/>
    </row>
    <row r="2180" spans="2:3" x14ac:dyDescent="0.25">
      <c r="B2180" s="52"/>
      <c r="C2180" s="55"/>
    </row>
    <row r="2181" spans="2:3" x14ac:dyDescent="0.25">
      <c r="B2181" s="52"/>
      <c r="C2181" s="55"/>
    </row>
    <row r="2182" spans="2:3" x14ac:dyDescent="0.25">
      <c r="B2182" s="52"/>
      <c r="C2182" s="55"/>
    </row>
    <row r="2183" spans="2:3" x14ac:dyDescent="0.25">
      <c r="B2183" s="52"/>
      <c r="C2183" s="55"/>
    </row>
    <row r="2184" spans="2:3" x14ac:dyDescent="0.25">
      <c r="B2184" s="52"/>
      <c r="C2184" s="55"/>
    </row>
    <row r="2185" spans="2:3" x14ac:dyDescent="0.25">
      <c r="B2185" s="52"/>
      <c r="C2185" s="55"/>
    </row>
    <row r="2186" spans="2:3" x14ac:dyDescent="0.25">
      <c r="B2186" s="52"/>
      <c r="C2186" s="55"/>
    </row>
    <row r="2187" spans="2:3" x14ac:dyDescent="0.25">
      <c r="B2187" s="52"/>
      <c r="C2187" s="55"/>
    </row>
    <row r="2188" spans="2:3" x14ac:dyDescent="0.25">
      <c r="B2188" s="52"/>
      <c r="C2188" s="55"/>
    </row>
    <row r="2189" spans="2:3" x14ac:dyDescent="0.25">
      <c r="B2189" s="52"/>
      <c r="C2189" s="55"/>
    </row>
    <row r="2190" spans="2:3" x14ac:dyDescent="0.25">
      <c r="B2190" s="52"/>
      <c r="C2190" s="55"/>
    </row>
    <row r="2191" spans="2:3" x14ac:dyDescent="0.25">
      <c r="B2191" s="52"/>
      <c r="C2191" s="55"/>
    </row>
    <row r="2192" spans="2:3" x14ac:dyDescent="0.25">
      <c r="B2192" s="52"/>
      <c r="C2192" s="55"/>
    </row>
    <row r="2193" spans="2:3" x14ac:dyDescent="0.25">
      <c r="B2193" s="52"/>
      <c r="C2193" s="55"/>
    </row>
    <row r="2194" spans="2:3" x14ac:dyDescent="0.25">
      <c r="B2194" s="52"/>
      <c r="C2194" s="55"/>
    </row>
    <row r="2195" spans="2:3" x14ac:dyDescent="0.25">
      <c r="B2195" s="52"/>
      <c r="C2195" s="55"/>
    </row>
    <row r="2196" spans="2:3" x14ac:dyDescent="0.25">
      <c r="B2196" s="52"/>
      <c r="C2196" s="55"/>
    </row>
    <row r="2197" spans="2:3" x14ac:dyDescent="0.25">
      <c r="B2197" s="52"/>
      <c r="C2197" s="55"/>
    </row>
    <row r="2198" spans="2:3" x14ac:dyDescent="0.25">
      <c r="B2198" s="52"/>
      <c r="C2198" s="55"/>
    </row>
    <row r="2199" spans="2:3" x14ac:dyDescent="0.25">
      <c r="B2199" s="52"/>
      <c r="C2199" s="55"/>
    </row>
    <row r="2200" spans="2:3" x14ac:dyDescent="0.25">
      <c r="B2200" s="52"/>
      <c r="C2200" s="55"/>
    </row>
    <row r="2201" spans="2:3" x14ac:dyDescent="0.25">
      <c r="B2201" s="52"/>
      <c r="C2201" s="55"/>
    </row>
    <row r="2202" spans="2:3" x14ac:dyDescent="0.25">
      <c r="B2202" s="52"/>
      <c r="C2202" s="55"/>
    </row>
    <row r="2203" spans="2:3" x14ac:dyDescent="0.25">
      <c r="B2203" s="52"/>
      <c r="C2203" s="55"/>
    </row>
    <row r="2204" spans="2:3" x14ac:dyDescent="0.25">
      <c r="B2204" s="52"/>
      <c r="C2204" s="55"/>
    </row>
    <row r="2205" spans="2:3" x14ac:dyDescent="0.25">
      <c r="B2205" s="52"/>
      <c r="C2205" s="55"/>
    </row>
    <row r="2206" spans="2:3" x14ac:dyDescent="0.25">
      <c r="B2206" s="52"/>
      <c r="C2206" s="55"/>
    </row>
    <row r="2207" spans="2:3" x14ac:dyDescent="0.25">
      <c r="B2207" s="52"/>
      <c r="C2207" s="55"/>
    </row>
    <row r="2208" spans="2:3" x14ac:dyDescent="0.25">
      <c r="B2208" s="52"/>
      <c r="C2208" s="55"/>
    </row>
    <row r="2209" spans="2:3" x14ac:dyDescent="0.25">
      <c r="B2209" s="52"/>
      <c r="C2209" s="55"/>
    </row>
    <row r="2210" spans="2:3" x14ac:dyDescent="0.25">
      <c r="B2210" s="52"/>
      <c r="C2210" s="55"/>
    </row>
    <row r="2211" spans="2:3" x14ac:dyDescent="0.25">
      <c r="B2211" s="52"/>
      <c r="C2211" s="55"/>
    </row>
    <row r="2212" spans="2:3" x14ac:dyDescent="0.25">
      <c r="B2212" s="52"/>
      <c r="C2212" s="55"/>
    </row>
    <row r="2213" spans="2:3" x14ac:dyDescent="0.25">
      <c r="B2213" s="52"/>
      <c r="C2213" s="55"/>
    </row>
    <row r="2214" spans="2:3" x14ac:dyDescent="0.25">
      <c r="B2214" s="52"/>
      <c r="C2214" s="55"/>
    </row>
    <row r="2215" spans="2:3" x14ac:dyDescent="0.25">
      <c r="B2215" s="52"/>
      <c r="C2215" s="55"/>
    </row>
    <row r="2216" spans="2:3" x14ac:dyDescent="0.25">
      <c r="B2216" s="52"/>
      <c r="C2216" s="55"/>
    </row>
    <row r="2217" spans="2:3" x14ac:dyDescent="0.25">
      <c r="B2217" s="52"/>
      <c r="C2217" s="55"/>
    </row>
    <row r="2218" spans="2:3" x14ac:dyDescent="0.25">
      <c r="B2218" s="52"/>
      <c r="C2218" s="55"/>
    </row>
    <row r="2219" spans="2:3" x14ac:dyDescent="0.25">
      <c r="B2219" s="52"/>
      <c r="C2219" s="55"/>
    </row>
    <row r="2220" spans="2:3" x14ac:dyDescent="0.25">
      <c r="B2220" s="52"/>
      <c r="C2220" s="55"/>
    </row>
    <row r="2221" spans="2:3" x14ac:dyDescent="0.25">
      <c r="B2221" s="52"/>
      <c r="C2221" s="55"/>
    </row>
    <row r="2222" spans="2:3" x14ac:dyDescent="0.25">
      <c r="B2222" s="52"/>
      <c r="C2222" s="55"/>
    </row>
    <row r="2223" spans="2:3" x14ac:dyDescent="0.25">
      <c r="B2223" s="52"/>
      <c r="C2223" s="55"/>
    </row>
    <row r="2224" spans="2:3" x14ac:dyDescent="0.25">
      <c r="B2224" s="52"/>
      <c r="C2224" s="55"/>
    </row>
    <row r="2225" spans="2:3" x14ac:dyDescent="0.25">
      <c r="B2225" s="52"/>
      <c r="C2225" s="55"/>
    </row>
    <row r="2226" spans="2:3" x14ac:dyDescent="0.25">
      <c r="B2226" s="52"/>
      <c r="C2226" s="55"/>
    </row>
    <row r="2227" spans="2:3" x14ac:dyDescent="0.25">
      <c r="B2227" s="52"/>
      <c r="C2227" s="55"/>
    </row>
    <row r="2228" spans="2:3" x14ac:dyDescent="0.25">
      <c r="B2228" s="52"/>
      <c r="C2228" s="55"/>
    </row>
    <row r="2229" spans="2:3" x14ac:dyDescent="0.25">
      <c r="B2229" s="52"/>
      <c r="C2229" s="55"/>
    </row>
    <row r="2230" spans="2:3" x14ac:dyDescent="0.25">
      <c r="B2230" s="52"/>
      <c r="C2230" s="55"/>
    </row>
    <row r="2231" spans="2:3" x14ac:dyDescent="0.25">
      <c r="B2231" s="52"/>
      <c r="C2231" s="55"/>
    </row>
    <row r="2232" spans="2:3" x14ac:dyDescent="0.25">
      <c r="B2232" s="52"/>
      <c r="C2232" s="55"/>
    </row>
    <row r="2233" spans="2:3" x14ac:dyDescent="0.25">
      <c r="B2233" s="52"/>
      <c r="C2233" s="55"/>
    </row>
    <row r="2234" spans="2:3" x14ac:dyDescent="0.25">
      <c r="B2234" s="52"/>
      <c r="C2234" s="55"/>
    </row>
    <row r="2235" spans="2:3" x14ac:dyDescent="0.25">
      <c r="B2235" s="52"/>
      <c r="C2235" s="55"/>
    </row>
    <row r="2236" spans="2:3" x14ac:dyDescent="0.25">
      <c r="B2236" s="52"/>
      <c r="C2236" s="55"/>
    </row>
    <row r="2237" spans="2:3" x14ac:dyDescent="0.25">
      <c r="B2237" s="52"/>
      <c r="C2237" s="55"/>
    </row>
    <row r="2238" spans="2:3" x14ac:dyDescent="0.25">
      <c r="B2238" s="52"/>
      <c r="C2238" s="55"/>
    </row>
    <row r="2239" spans="2:3" x14ac:dyDescent="0.25">
      <c r="B2239" s="52"/>
      <c r="C2239" s="55"/>
    </row>
    <row r="2240" spans="2:3" x14ac:dyDescent="0.25">
      <c r="B2240" s="52"/>
      <c r="C2240" s="55"/>
    </row>
    <row r="2241" spans="2:3" x14ac:dyDescent="0.25">
      <c r="B2241" s="52"/>
      <c r="C2241" s="55"/>
    </row>
    <row r="2242" spans="2:3" x14ac:dyDescent="0.25">
      <c r="B2242" s="52"/>
      <c r="C2242" s="55"/>
    </row>
    <row r="2243" spans="2:3" x14ac:dyDescent="0.25">
      <c r="B2243" s="52"/>
      <c r="C2243" s="55"/>
    </row>
    <row r="2244" spans="2:3" x14ac:dyDescent="0.25">
      <c r="B2244" s="52"/>
      <c r="C2244" s="55"/>
    </row>
    <row r="2245" spans="2:3" x14ac:dyDescent="0.25">
      <c r="B2245" s="52"/>
      <c r="C2245" s="55"/>
    </row>
    <row r="2246" spans="2:3" x14ac:dyDescent="0.25">
      <c r="B2246" s="52"/>
      <c r="C2246" s="55"/>
    </row>
    <row r="2247" spans="2:3" x14ac:dyDescent="0.25">
      <c r="B2247" s="52"/>
      <c r="C2247" s="55"/>
    </row>
    <row r="2248" spans="2:3" x14ac:dyDescent="0.25">
      <c r="B2248" s="52"/>
      <c r="C2248" s="55"/>
    </row>
    <row r="2249" spans="2:3" x14ac:dyDescent="0.25">
      <c r="B2249" s="52"/>
      <c r="C2249" s="55"/>
    </row>
    <row r="2250" spans="2:3" x14ac:dyDescent="0.25">
      <c r="B2250" s="52"/>
      <c r="C2250" s="55"/>
    </row>
    <row r="2251" spans="2:3" x14ac:dyDescent="0.25">
      <c r="B2251" s="52"/>
      <c r="C2251" s="55"/>
    </row>
    <row r="2252" spans="2:3" x14ac:dyDescent="0.25">
      <c r="B2252" s="52"/>
      <c r="C2252" s="55"/>
    </row>
    <row r="2253" spans="2:3" x14ac:dyDescent="0.25">
      <c r="B2253" s="52"/>
      <c r="C2253" s="55"/>
    </row>
    <row r="2254" spans="2:3" x14ac:dyDescent="0.25">
      <c r="B2254" s="52"/>
      <c r="C2254" s="55"/>
    </row>
    <row r="2255" spans="2:3" x14ac:dyDescent="0.25">
      <c r="B2255" s="52"/>
      <c r="C2255" s="55"/>
    </row>
    <row r="2256" spans="2:3" x14ac:dyDescent="0.25">
      <c r="B2256" s="52"/>
      <c r="C2256" s="55"/>
    </row>
    <row r="2257" spans="2:3" x14ac:dyDescent="0.25">
      <c r="B2257" s="52"/>
      <c r="C2257" s="55"/>
    </row>
    <row r="2258" spans="2:3" x14ac:dyDescent="0.25">
      <c r="B2258" s="52"/>
      <c r="C2258" s="55"/>
    </row>
    <row r="2259" spans="2:3" x14ac:dyDescent="0.25">
      <c r="B2259" s="52"/>
      <c r="C2259" s="55"/>
    </row>
    <row r="2260" spans="2:3" x14ac:dyDescent="0.25">
      <c r="B2260" s="52"/>
      <c r="C2260" s="55"/>
    </row>
    <row r="2261" spans="2:3" x14ac:dyDescent="0.25">
      <c r="B2261" s="52"/>
      <c r="C2261" s="55"/>
    </row>
    <row r="2262" spans="2:3" x14ac:dyDescent="0.25">
      <c r="B2262" s="52"/>
      <c r="C2262" s="55"/>
    </row>
    <row r="2263" spans="2:3" x14ac:dyDescent="0.25">
      <c r="B2263" s="52"/>
      <c r="C2263" s="55"/>
    </row>
    <row r="2264" spans="2:3" x14ac:dyDescent="0.25">
      <c r="B2264" s="52"/>
      <c r="C2264" s="55"/>
    </row>
    <row r="2265" spans="2:3" x14ac:dyDescent="0.25">
      <c r="B2265" s="52"/>
      <c r="C2265" s="55"/>
    </row>
    <row r="2266" spans="2:3" x14ac:dyDescent="0.25">
      <c r="B2266" s="52"/>
      <c r="C2266" s="55"/>
    </row>
    <row r="2267" spans="2:3" x14ac:dyDescent="0.25">
      <c r="B2267" s="52"/>
      <c r="C2267" s="55"/>
    </row>
    <row r="2268" spans="2:3" x14ac:dyDescent="0.25">
      <c r="B2268" s="52"/>
      <c r="C2268" s="55"/>
    </row>
    <row r="2269" spans="2:3" x14ac:dyDescent="0.25">
      <c r="B2269" s="52"/>
      <c r="C2269" s="55"/>
    </row>
    <row r="2270" spans="2:3" x14ac:dyDescent="0.25">
      <c r="B2270" s="52"/>
      <c r="C2270" s="55"/>
    </row>
    <row r="2271" spans="2:3" x14ac:dyDescent="0.25">
      <c r="B2271" s="52"/>
      <c r="C2271" s="55"/>
    </row>
    <row r="2272" spans="2:3" x14ac:dyDescent="0.25">
      <c r="B2272" s="52"/>
      <c r="C2272" s="55"/>
    </row>
    <row r="2273" spans="2:3" x14ac:dyDescent="0.25">
      <c r="B2273" s="52"/>
      <c r="C2273" s="55"/>
    </row>
    <row r="2274" spans="2:3" x14ac:dyDescent="0.25">
      <c r="B2274" s="52"/>
      <c r="C2274" s="55"/>
    </row>
    <row r="2275" spans="2:3" x14ac:dyDescent="0.25">
      <c r="B2275" s="52"/>
      <c r="C2275" s="55"/>
    </row>
    <row r="2276" spans="2:3" x14ac:dyDescent="0.25">
      <c r="B2276" s="52"/>
      <c r="C2276" s="55"/>
    </row>
    <row r="2277" spans="2:3" x14ac:dyDescent="0.25">
      <c r="B2277" s="52"/>
      <c r="C2277" s="55"/>
    </row>
    <row r="2278" spans="2:3" x14ac:dyDescent="0.25">
      <c r="B2278" s="52"/>
      <c r="C2278" s="55"/>
    </row>
    <row r="2279" spans="2:3" x14ac:dyDescent="0.25">
      <c r="B2279" s="52"/>
      <c r="C2279" s="55"/>
    </row>
    <row r="2280" spans="2:3" x14ac:dyDescent="0.25">
      <c r="B2280" s="52"/>
      <c r="C2280" s="55"/>
    </row>
    <row r="2281" spans="2:3" x14ac:dyDescent="0.25">
      <c r="B2281" s="52"/>
      <c r="C2281" s="55"/>
    </row>
    <row r="2282" spans="2:3" x14ac:dyDescent="0.25">
      <c r="B2282" s="52"/>
      <c r="C2282" s="55"/>
    </row>
    <row r="2283" spans="2:3" x14ac:dyDescent="0.25">
      <c r="B2283" s="52"/>
      <c r="C2283" s="55"/>
    </row>
    <row r="2284" spans="2:3" x14ac:dyDescent="0.25">
      <c r="B2284" s="52"/>
      <c r="C2284" s="55"/>
    </row>
    <row r="2285" spans="2:3" x14ac:dyDescent="0.25">
      <c r="B2285" s="52"/>
      <c r="C2285" s="55"/>
    </row>
    <row r="2286" spans="2:3" x14ac:dyDescent="0.25">
      <c r="B2286" s="52"/>
      <c r="C2286" s="55"/>
    </row>
    <row r="2287" spans="2:3" x14ac:dyDescent="0.25">
      <c r="B2287" s="52"/>
      <c r="C2287" s="55"/>
    </row>
    <row r="2288" spans="2:3" x14ac:dyDescent="0.25">
      <c r="B2288" s="52"/>
      <c r="C2288" s="55"/>
    </row>
    <row r="2289" spans="2:3" x14ac:dyDescent="0.25">
      <c r="B2289" s="52"/>
      <c r="C2289" s="55"/>
    </row>
    <row r="2290" spans="2:3" x14ac:dyDescent="0.25">
      <c r="B2290" s="52"/>
      <c r="C2290" s="55"/>
    </row>
    <row r="2291" spans="2:3" x14ac:dyDescent="0.25">
      <c r="B2291" s="52"/>
      <c r="C2291" s="55"/>
    </row>
    <row r="2292" spans="2:3" x14ac:dyDescent="0.25">
      <c r="B2292" s="52"/>
      <c r="C2292" s="55"/>
    </row>
    <row r="2293" spans="2:3" x14ac:dyDescent="0.25">
      <c r="B2293" s="52"/>
      <c r="C2293" s="55"/>
    </row>
    <row r="2294" spans="2:3" x14ac:dyDescent="0.25">
      <c r="B2294" s="52"/>
      <c r="C2294" s="55"/>
    </row>
    <row r="2295" spans="2:3" x14ac:dyDescent="0.25">
      <c r="B2295" s="52"/>
      <c r="C2295" s="55"/>
    </row>
    <row r="2296" spans="2:3" x14ac:dyDescent="0.25">
      <c r="B2296" s="52"/>
      <c r="C2296" s="55"/>
    </row>
    <row r="2297" spans="2:3" x14ac:dyDescent="0.25">
      <c r="B2297" s="52"/>
      <c r="C2297" s="55"/>
    </row>
    <row r="2298" spans="2:3" x14ac:dyDescent="0.25">
      <c r="B2298" s="52"/>
      <c r="C2298" s="55"/>
    </row>
    <row r="2299" spans="2:3" x14ac:dyDescent="0.25">
      <c r="B2299" s="52"/>
      <c r="C2299" s="55"/>
    </row>
    <row r="2300" spans="2:3" x14ac:dyDescent="0.25">
      <c r="B2300" s="52"/>
      <c r="C2300" s="55"/>
    </row>
    <row r="2301" spans="2:3" x14ac:dyDescent="0.25">
      <c r="B2301" s="52"/>
      <c r="C2301" s="55"/>
    </row>
    <row r="2302" spans="2:3" x14ac:dyDescent="0.25">
      <c r="B2302" s="52"/>
      <c r="C2302" s="55"/>
    </row>
    <row r="2303" spans="2:3" x14ac:dyDescent="0.25">
      <c r="B2303" s="52"/>
      <c r="C2303" s="55"/>
    </row>
    <row r="2304" spans="2:3" x14ac:dyDescent="0.25">
      <c r="B2304" s="52"/>
      <c r="C2304" s="55"/>
    </row>
    <row r="2305" spans="2:3" x14ac:dyDescent="0.25">
      <c r="B2305" s="52"/>
      <c r="C2305" s="55"/>
    </row>
    <row r="2306" spans="2:3" x14ac:dyDescent="0.25">
      <c r="B2306" s="52"/>
      <c r="C2306" s="55"/>
    </row>
    <row r="2307" spans="2:3" x14ac:dyDescent="0.25">
      <c r="B2307" s="52"/>
      <c r="C2307" s="55"/>
    </row>
    <row r="2308" spans="2:3" x14ac:dyDescent="0.25">
      <c r="B2308" s="52"/>
      <c r="C2308" s="55"/>
    </row>
    <row r="2309" spans="2:3" x14ac:dyDescent="0.25">
      <c r="B2309" s="52"/>
      <c r="C2309" s="55"/>
    </row>
    <row r="2310" spans="2:3" x14ac:dyDescent="0.25">
      <c r="B2310" s="52"/>
      <c r="C2310" s="55"/>
    </row>
    <row r="2311" spans="2:3" x14ac:dyDescent="0.25">
      <c r="B2311" s="52"/>
      <c r="C2311" s="55"/>
    </row>
    <row r="2312" spans="2:3" x14ac:dyDescent="0.25">
      <c r="B2312" s="52"/>
      <c r="C2312" s="55"/>
    </row>
    <row r="2313" spans="2:3" x14ac:dyDescent="0.25">
      <c r="B2313" s="52"/>
      <c r="C2313" s="55"/>
    </row>
    <row r="2314" spans="2:3" x14ac:dyDescent="0.25">
      <c r="B2314" s="52"/>
      <c r="C2314" s="55"/>
    </row>
    <row r="2315" spans="2:3" x14ac:dyDescent="0.25">
      <c r="B2315" s="52"/>
      <c r="C2315" s="55"/>
    </row>
    <row r="2316" spans="2:3" x14ac:dyDescent="0.25">
      <c r="B2316" s="52"/>
      <c r="C2316" s="55"/>
    </row>
    <row r="2317" spans="2:3" x14ac:dyDescent="0.25">
      <c r="B2317" s="52"/>
      <c r="C2317" s="55"/>
    </row>
    <row r="2318" spans="2:3" x14ac:dyDescent="0.25">
      <c r="B2318" s="52"/>
      <c r="C2318" s="55"/>
    </row>
    <row r="2319" spans="2:3" x14ac:dyDescent="0.25">
      <c r="B2319" s="52"/>
      <c r="C2319" s="55"/>
    </row>
    <row r="2320" spans="2:3" x14ac:dyDescent="0.25">
      <c r="B2320" s="52"/>
      <c r="C2320" s="55"/>
    </row>
    <row r="2321" spans="2:3" x14ac:dyDescent="0.25">
      <c r="B2321" s="52"/>
      <c r="C2321" s="55"/>
    </row>
    <row r="2322" spans="2:3" x14ac:dyDescent="0.25">
      <c r="B2322" s="52"/>
      <c r="C2322" s="55"/>
    </row>
    <row r="2323" spans="2:3" x14ac:dyDescent="0.25">
      <c r="B2323" s="52"/>
      <c r="C2323" s="55"/>
    </row>
    <row r="2324" spans="2:3" x14ac:dyDescent="0.25">
      <c r="B2324" s="52"/>
      <c r="C2324" s="55"/>
    </row>
    <row r="2325" spans="2:3" x14ac:dyDescent="0.25">
      <c r="B2325" s="52"/>
      <c r="C2325" s="55"/>
    </row>
    <row r="2326" spans="2:3" x14ac:dyDescent="0.25">
      <c r="B2326" s="52"/>
      <c r="C2326" s="55"/>
    </row>
    <row r="2327" spans="2:3" x14ac:dyDescent="0.25">
      <c r="B2327" s="52"/>
      <c r="C2327" s="55"/>
    </row>
    <row r="2328" spans="2:3" x14ac:dyDescent="0.25">
      <c r="B2328" s="52"/>
      <c r="C2328" s="55"/>
    </row>
    <row r="2329" spans="2:3" x14ac:dyDescent="0.25">
      <c r="B2329" s="52"/>
      <c r="C2329" s="55"/>
    </row>
    <row r="2330" spans="2:3" x14ac:dyDescent="0.25">
      <c r="B2330" s="52"/>
      <c r="C2330" s="55"/>
    </row>
    <row r="2331" spans="2:3" x14ac:dyDescent="0.25">
      <c r="B2331" s="52"/>
      <c r="C2331" s="55"/>
    </row>
    <row r="2332" spans="2:3" x14ac:dyDescent="0.25">
      <c r="B2332" s="52"/>
      <c r="C2332" s="55"/>
    </row>
    <row r="2333" spans="2:3" x14ac:dyDescent="0.25">
      <c r="B2333" s="52"/>
      <c r="C2333" s="55"/>
    </row>
    <row r="2334" spans="2:3" x14ac:dyDescent="0.25">
      <c r="B2334" s="52"/>
      <c r="C2334" s="55"/>
    </row>
    <row r="2335" spans="2:3" x14ac:dyDescent="0.25">
      <c r="B2335" s="52"/>
      <c r="C2335" s="55"/>
    </row>
    <row r="2336" spans="2:3" x14ac:dyDescent="0.25">
      <c r="B2336" s="52"/>
      <c r="C2336" s="55"/>
    </row>
    <row r="2337" spans="2:3" x14ac:dyDescent="0.25">
      <c r="B2337" s="52"/>
      <c r="C2337" s="55"/>
    </row>
    <row r="2338" spans="2:3" x14ac:dyDescent="0.25">
      <c r="B2338" s="52"/>
      <c r="C2338" s="55"/>
    </row>
    <row r="2339" spans="2:3" x14ac:dyDescent="0.25">
      <c r="B2339" s="52"/>
      <c r="C2339" s="55"/>
    </row>
    <row r="2340" spans="2:3" x14ac:dyDescent="0.25">
      <c r="B2340" s="52"/>
      <c r="C2340" s="55"/>
    </row>
    <row r="2341" spans="2:3" x14ac:dyDescent="0.25">
      <c r="B2341" s="52"/>
      <c r="C2341" s="55"/>
    </row>
    <row r="2342" spans="2:3" x14ac:dyDescent="0.25">
      <c r="B2342" s="52"/>
      <c r="C2342" s="55"/>
    </row>
    <row r="2343" spans="2:3" x14ac:dyDescent="0.25">
      <c r="B2343" s="52"/>
      <c r="C2343" s="55"/>
    </row>
    <row r="2344" spans="2:3" x14ac:dyDescent="0.25">
      <c r="B2344" s="52"/>
      <c r="C2344" s="55"/>
    </row>
    <row r="2345" spans="2:3" x14ac:dyDescent="0.25">
      <c r="B2345" s="52"/>
      <c r="C2345" s="55"/>
    </row>
    <row r="2346" spans="2:3" x14ac:dyDescent="0.25">
      <c r="B2346" s="52"/>
      <c r="C2346" s="55"/>
    </row>
    <row r="2347" spans="2:3" x14ac:dyDescent="0.25">
      <c r="B2347" s="52"/>
      <c r="C2347" s="55"/>
    </row>
    <row r="2348" spans="2:3" x14ac:dyDescent="0.25">
      <c r="B2348" s="52"/>
      <c r="C2348" s="55"/>
    </row>
    <row r="2349" spans="2:3" x14ac:dyDescent="0.25">
      <c r="B2349" s="52"/>
      <c r="C2349" s="55"/>
    </row>
    <row r="2350" spans="2:3" x14ac:dyDescent="0.25">
      <c r="B2350" s="52"/>
      <c r="C2350" s="55"/>
    </row>
    <row r="2351" spans="2:3" x14ac:dyDescent="0.25">
      <c r="B2351" s="52"/>
      <c r="C2351" s="55"/>
    </row>
    <row r="2352" spans="2:3" x14ac:dyDescent="0.25">
      <c r="B2352" s="52"/>
      <c r="C2352" s="55"/>
    </row>
    <row r="2353" spans="2:3" x14ac:dyDescent="0.25">
      <c r="B2353" s="52"/>
      <c r="C2353" s="55"/>
    </row>
    <row r="2354" spans="2:3" x14ac:dyDescent="0.25">
      <c r="B2354" s="52"/>
      <c r="C2354" s="55"/>
    </row>
    <row r="2355" spans="2:3" x14ac:dyDescent="0.25">
      <c r="B2355" s="52"/>
      <c r="C2355" s="55"/>
    </row>
    <row r="2356" spans="2:3" x14ac:dyDescent="0.25">
      <c r="B2356" s="52"/>
      <c r="C2356" s="55"/>
    </row>
    <row r="2357" spans="2:3" x14ac:dyDescent="0.25">
      <c r="B2357" s="52"/>
      <c r="C2357" s="55"/>
    </row>
    <row r="2358" spans="2:3" x14ac:dyDescent="0.25">
      <c r="B2358" s="52"/>
      <c r="C2358" s="55"/>
    </row>
    <row r="2359" spans="2:3" x14ac:dyDescent="0.25">
      <c r="B2359" s="52"/>
      <c r="C2359" s="55"/>
    </row>
    <row r="2360" spans="2:3" x14ac:dyDescent="0.25">
      <c r="B2360" s="52"/>
      <c r="C2360" s="55"/>
    </row>
    <row r="2361" spans="2:3" x14ac:dyDescent="0.25">
      <c r="B2361" s="52"/>
      <c r="C2361" s="55"/>
    </row>
    <row r="2362" spans="2:3" x14ac:dyDescent="0.25">
      <c r="B2362" s="52"/>
      <c r="C2362" s="55"/>
    </row>
    <row r="2363" spans="2:3" x14ac:dyDescent="0.25">
      <c r="B2363" s="52"/>
      <c r="C2363" s="55"/>
    </row>
    <row r="2364" spans="2:3" x14ac:dyDescent="0.25">
      <c r="B2364" s="52"/>
      <c r="C2364" s="55"/>
    </row>
    <row r="2365" spans="2:3" x14ac:dyDescent="0.25">
      <c r="B2365" s="52"/>
      <c r="C2365" s="55"/>
    </row>
    <row r="2366" spans="2:3" x14ac:dyDescent="0.25">
      <c r="B2366" s="52"/>
      <c r="C2366" s="55"/>
    </row>
    <row r="2367" spans="2:3" x14ac:dyDescent="0.25">
      <c r="B2367" s="52"/>
      <c r="C2367" s="55"/>
    </row>
    <row r="2368" spans="2:3" x14ac:dyDescent="0.25">
      <c r="B2368" s="52"/>
      <c r="C2368" s="55"/>
    </row>
    <row r="2369" spans="2:3" x14ac:dyDescent="0.25">
      <c r="B2369" s="52"/>
      <c r="C2369" s="55"/>
    </row>
    <row r="2370" spans="2:3" x14ac:dyDescent="0.25">
      <c r="B2370" s="52"/>
      <c r="C2370" s="55"/>
    </row>
    <row r="2371" spans="2:3" x14ac:dyDescent="0.25">
      <c r="B2371" s="52"/>
      <c r="C2371" s="55"/>
    </row>
    <row r="2372" spans="2:3" x14ac:dyDescent="0.25">
      <c r="B2372" s="52"/>
      <c r="C2372" s="55"/>
    </row>
    <row r="2373" spans="2:3" x14ac:dyDescent="0.25">
      <c r="B2373" s="52"/>
      <c r="C2373" s="55"/>
    </row>
    <row r="2374" spans="2:3" x14ac:dyDescent="0.25">
      <c r="B2374" s="52"/>
      <c r="C2374" s="55"/>
    </row>
    <row r="2375" spans="2:3" x14ac:dyDescent="0.25">
      <c r="B2375" s="52"/>
      <c r="C2375" s="55"/>
    </row>
    <row r="2376" spans="2:3" x14ac:dyDescent="0.25">
      <c r="B2376" s="52"/>
      <c r="C2376" s="55"/>
    </row>
    <row r="2377" spans="2:3" x14ac:dyDescent="0.25">
      <c r="B2377" s="52"/>
      <c r="C2377" s="55"/>
    </row>
    <row r="2378" spans="2:3" x14ac:dyDescent="0.25">
      <c r="B2378" s="52"/>
      <c r="C2378" s="55"/>
    </row>
    <row r="2379" spans="2:3" x14ac:dyDescent="0.25">
      <c r="B2379" s="52"/>
      <c r="C2379" s="55"/>
    </row>
    <row r="2380" spans="2:3" x14ac:dyDescent="0.25">
      <c r="B2380" s="52"/>
      <c r="C2380" s="55"/>
    </row>
    <row r="2381" spans="2:3" x14ac:dyDescent="0.25">
      <c r="B2381" s="52"/>
      <c r="C2381" s="55"/>
    </row>
    <row r="2382" spans="2:3" x14ac:dyDescent="0.25">
      <c r="B2382" s="52"/>
      <c r="C2382" s="55"/>
    </row>
    <row r="2383" spans="2:3" x14ac:dyDescent="0.25">
      <c r="B2383" s="52"/>
      <c r="C2383" s="55"/>
    </row>
    <row r="2384" spans="2:3" x14ac:dyDescent="0.25">
      <c r="B2384" s="52"/>
      <c r="C2384" s="55"/>
    </row>
    <row r="2385" spans="2:3" x14ac:dyDescent="0.25">
      <c r="B2385" s="52"/>
      <c r="C2385" s="55"/>
    </row>
    <row r="2386" spans="2:3" x14ac:dyDescent="0.25">
      <c r="B2386" s="52"/>
      <c r="C2386" s="55"/>
    </row>
    <row r="2387" spans="2:3" x14ac:dyDescent="0.25">
      <c r="B2387" s="52"/>
      <c r="C2387" s="55"/>
    </row>
    <row r="2388" spans="2:3" x14ac:dyDescent="0.25">
      <c r="B2388" s="52"/>
      <c r="C2388" s="55"/>
    </row>
    <row r="2389" spans="2:3" x14ac:dyDescent="0.25">
      <c r="B2389" s="52"/>
      <c r="C2389" s="55"/>
    </row>
    <row r="2390" spans="2:3" x14ac:dyDescent="0.25">
      <c r="B2390" s="52"/>
      <c r="C2390" s="55"/>
    </row>
    <row r="2391" spans="2:3" x14ac:dyDescent="0.25">
      <c r="B2391" s="52"/>
      <c r="C2391" s="55"/>
    </row>
    <row r="2392" spans="2:3" x14ac:dyDescent="0.25">
      <c r="B2392" s="52"/>
      <c r="C2392" s="55"/>
    </row>
    <row r="2393" spans="2:3" x14ac:dyDescent="0.25">
      <c r="B2393" s="52"/>
      <c r="C2393" s="55"/>
    </row>
    <row r="2394" spans="2:3" x14ac:dyDescent="0.25">
      <c r="B2394" s="52"/>
      <c r="C2394" s="55"/>
    </row>
    <row r="2395" spans="2:3" x14ac:dyDescent="0.25">
      <c r="B2395" s="52"/>
      <c r="C2395" s="55"/>
    </row>
    <row r="2396" spans="2:3" x14ac:dyDescent="0.25">
      <c r="B2396" s="52"/>
      <c r="C2396" s="55"/>
    </row>
    <row r="2397" spans="2:3" x14ac:dyDescent="0.25">
      <c r="B2397" s="52"/>
      <c r="C2397" s="55"/>
    </row>
    <row r="2398" spans="2:3" x14ac:dyDescent="0.25">
      <c r="B2398" s="52"/>
      <c r="C2398" s="55"/>
    </row>
    <row r="2399" spans="2:3" x14ac:dyDescent="0.25">
      <c r="B2399" s="52"/>
      <c r="C2399" s="55"/>
    </row>
    <row r="2400" spans="2:3" x14ac:dyDescent="0.25">
      <c r="B2400" s="52"/>
      <c r="C2400" s="55"/>
    </row>
    <row r="2401" spans="2:3" x14ac:dyDescent="0.25">
      <c r="B2401" s="52"/>
      <c r="C2401" s="55"/>
    </row>
    <row r="2402" spans="2:3" x14ac:dyDescent="0.25">
      <c r="B2402" s="52"/>
      <c r="C2402" s="55"/>
    </row>
    <row r="2403" spans="2:3" x14ac:dyDescent="0.25">
      <c r="B2403" s="52"/>
      <c r="C2403" s="55"/>
    </row>
    <row r="2404" spans="2:3" x14ac:dyDescent="0.25">
      <c r="B2404" s="52"/>
      <c r="C2404" s="55"/>
    </row>
    <row r="2405" spans="2:3" x14ac:dyDescent="0.25">
      <c r="B2405" s="52"/>
      <c r="C2405" s="55"/>
    </row>
    <row r="2406" spans="2:3" x14ac:dyDescent="0.25">
      <c r="B2406" s="52"/>
      <c r="C2406" s="55"/>
    </row>
    <row r="2407" spans="2:3" x14ac:dyDescent="0.25">
      <c r="B2407" s="52"/>
      <c r="C2407" s="55"/>
    </row>
    <row r="2408" spans="2:3" x14ac:dyDescent="0.25">
      <c r="B2408" s="52"/>
      <c r="C2408" s="55"/>
    </row>
    <row r="2409" spans="2:3" x14ac:dyDescent="0.25">
      <c r="B2409" s="52"/>
      <c r="C2409" s="55"/>
    </row>
    <row r="2410" spans="2:3" x14ac:dyDescent="0.25">
      <c r="B2410" s="52"/>
      <c r="C2410" s="55"/>
    </row>
    <row r="2411" spans="2:3" x14ac:dyDescent="0.25">
      <c r="B2411" s="52"/>
      <c r="C2411" s="55"/>
    </row>
    <row r="2412" spans="2:3" x14ac:dyDescent="0.25">
      <c r="B2412" s="52"/>
      <c r="C2412" s="55"/>
    </row>
    <row r="2413" spans="2:3" x14ac:dyDescent="0.25">
      <c r="B2413" s="52"/>
      <c r="C2413" s="55"/>
    </row>
    <row r="2414" spans="2:3" x14ac:dyDescent="0.25">
      <c r="B2414" s="52"/>
      <c r="C2414" s="55"/>
    </row>
    <row r="2415" spans="2:3" x14ac:dyDescent="0.25">
      <c r="B2415" s="52"/>
      <c r="C2415" s="55"/>
    </row>
    <row r="2416" spans="2:3" x14ac:dyDescent="0.25">
      <c r="B2416" s="52"/>
      <c r="C2416" s="55"/>
    </row>
    <row r="2417" spans="2:3" x14ac:dyDescent="0.25">
      <c r="B2417" s="52"/>
      <c r="C2417" s="55"/>
    </row>
    <row r="2418" spans="2:3" x14ac:dyDescent="0.25">
      <c r="B2418" s="52"/>
      <c r="C2418" s="55"/>
    </row>
    <row r="2419" spans="2:3" x14ac:dyDescent="0.25">
      <c r="B2419" s="52"/>
      <c r="C2419" s="55"/>
    </row>
    <row r="2420" spans="2:3" x14ac:dyDescent="0.25">
      <c r="B2420" s="52"/>
      <c r="C2420" s="55"/>
    </row>
    <row r="2421" spans="2:3" x14ac:dyDescent="0.25">
      <c r="B2421" s="52"/>
      <c r="C2421" s="55"/>
    </row>
    <row r="2422" spans="2:3" x14ac:dyDescent="0.25">
      <c r="B2422" s="52"/>
      <c r="C2422" s="55"/>
    </row>
    <row r="2423" spans="2:3" x14ac:dyDescent="0.25">
      <c r="B2423" s="52"/>
      <c r="C2423" s="55"/>
    </row>
    <row r="2424" spans="2:3" x14ac:dyDescent="0.25">
      <c r="B2424" s="52"/>
      <c r="C2424" s="55"/>
    </row>
    <row r="2425" spans="2:3" x14ac:dyDescent="0.25">
      <c r="B2425" s="52"/>
      <c r="C2425" s="55"/>
    </row>
    <row r="2426" spans="2:3" x14ac:dyDescent="0.25">
      <c r="B2426" s="52"/>
      <c r="C2426" s="55"/>
    </row>
    <row r="2427" spans="2:3" x14ac:dyDescent="0.25">
      <c r="B2427" s="52"/>
      <c r="C2427" s="55"/>
    </row>
    <row r="2428" spans="2:3" x14ac:dyDescent="0.25">
      <c r="B2428" s="52"/>
      <c r="C2428" s="55"/>
    </row>
    <row r="2429" spans="2:3" x14ac:dyDescent="0.25">
      <c r="B2429" s="52"/>
      <c r="C2429" s="55"/>
    </row>
    <row r="2430" spans="2:3" x14ac:dyDescent="0.25">
      <c r="B2430" s="52"/>
      <c r="C2430" s="55"/>
    </row>
    <row r="2431" spans="2:3" x14ac:dyDescent="0.25">
      <c r="B2431" s="52"/>
      <c r="C2431" s="55"/>
    </row>
    <row r="2432" spans="2:3" x14ac:dyDescent="0.25">
      <c r="B2432" s="52"/>
      <c r="C2432" s="55"/>
    </row>
    <row r="2433" spans="2:3" x14ac:dyDescent="0.25">
      <c r="B2433" s="52"/>
      <c r="C2433" s="55"/>
    </row>
    <row r="2434" spans="2:3" x14ac:dyDescent="0.25">
      <c r="B2434" s="52"/>
      <c r="C2434" s="55"/>
    </row>
    <row r="2435" spans="2:3" x14ac:dyDescent="0.25">
      <c r="B2435" s="52"/>
      <c r="C2435" s="55"/>
    </row>
    <row r="2436" spans="2:3" x14ac:dyDescent="0.25">
      <c r="B2436" s="52"/>
      <c r="C2436" s="55"/>
    </row>
    <row r="2437" spans="2:3" x14ac:dyDescent="0.25">
      <c r="B2437" s="52"/>
      <c r="C2437" s="55"/>
    </row>
    <row r="2438" spans="2:3" x14ac:dyDescent="0.25">
      <c r="B2438" s="52"/>
      <c r="C2438" s="55"/>
    </row>
    <row r="2439" spans="2:3" x14ac:dyDescent="0.25">
      <c r="B2439" s="52"/>
      <c r="C2439" s="55"/>
    </row>
    <row r="2440" spans="2:3" x14ac:dyDescent="0.25">
      <c r="B2440" s="52"/>
      <c r="C2440" s="55"/>
    </row>
    <row r="2441" spans="2:3" x14ac:dyDescent="0.25">
      <c r="B2441" s="52"/>
      <c r="C2441" s="55"/>
    </row>
    <row r="2442" spans="2:3" x14ac:dyDescent="0.25">
      <c r="B2442" s="52"/>
      <c r="C2442" s="55"/>
    </row>
    <row r="2443" spans="2:3" x14ac:dyDescent="0.25">
      <c r="B2443" s="52"/>
      <c r="C2443" s="55"/>
    </row>
    <row r="2444" spans="2:3" x14ac:dyDescent="0.25">
      <c r="B2444" s="52"/>
      <c r="C2444" s="55"/>
    </row>
    <row r="2445" spans="2:3" x14ac:dyDescent="0.25">
      <c r="B2445" s="52"/>
      <c r="C2445" s="55"/>
    </row>
    <row r="2446" spans="2:3" x14ac:dyDescent="0.25">
      <c r="B2446" s="52"/>
      <c r="C2446" s="55"/>
    </row>
    <row r="2447" spans="2:3" x14ac:dyDescent="0.25">
      <c r="B2447" s="52"/>
      <c r="C2447" s="55"/>
    </row>
    <row r="2448" spans="2:3" x14ac:dyDescent="0.25">
      <c r="B2448" s="52"/>
      <c r="C2448" s="55"/>
    </row>
    <row r="2449" spans="2:3" x14ac:dyDescent="0.25">
      <c r="B2449" s="52"/>
      <c r="C2449" s="55"/>
    </row>
    <row r="2450" spans="2:3" x14ac:dyDescent="0.25">
      <c r="B2450" s="52"/>
      <c r="C2450" s="55"/>
    </row>
    <row r="2451" spans="2:3" x14ac:dyDescent="0.25">
      <c r="B2451" s="52"/>
      <c r="C2451" s="55"/>
    </row>
    <row r="2452" spans="2:3" x14ac:dyDescent="0.25">
      <c r="B2452" s="52"/>
      <c r="C2452" s="55"/>
    </row>
    <row r="2453" spans="2:3" x14ac:dyDescent="0.25">
      <c r="B2453" s="52"/>
      <c r="C2453" s="55"/>
    </row>
    <row r="2454" spans="2:3" x14ac:dyDescent="0.25">
      <c r="B2454" s="52"/>
      <c r="C2454" s="55"/>
    </row>
    <row r="2455" spans="2:3" x14ac:dyDescent="0.25">
      <c r="B2455" s="52"/>
      <c r="C2455" s="55"/>
    </row>
    <row r="2456" spans="2:3" x14ac:dyDescent="0.25">
      <c r="B2456" s="52"/>
      <c r="C2456" s="55"/>
    </row>
    <row r="2457" spans="2:3" x14ac:dyDescent="0.25">
      <c r="B2457" s="52"/>
      <c r="C2457" s="55"/>
    </row>
    <row r="2458" spans="2:3" x14ac:dyDescent="0.25">
      <c r="B2458" s="52"/>
      <c r="C2458" s="55"/>
    </row>
    <row r="2459" spans="2:3" x14ac:dyDescent="0.25">
      <c r="B2459" s="52"/>
      <c r="C2459" s="55"/>
    </row>
    <row r="2460" spans="2:3" x14ac:dyDescent="0.25">
      <c r="B2460" s="52"/>
      <c r="C2460" s="55"/>
    </row>
    <row r="2461" spans="2:3" x14ac:dyDescent="0.25">
      <c r="B2461" s="52"/>
      <c r="C2461" s="55"/>
    </row>
    <row r="2462" spans="2:3" x14ac:dyDescent="0.25">
      <c r="B2462" s="52"/>
      <c r="C2462" s="55"/>
    </row>
    <row r="2463" spans="2:3" x14ac:dyDescent="0.25">
      <c r="B2463" s="52"/>
      <c r="C2463" s="55"/>
    </row>
    <row r="2464" spans="2:3" x14ac:dyDescent="0.25">
      <c r="B2464" s="52"/>
      <c r="C2464" s="55"/>
    </row>
    <row r="2465" spans="2:3" x14ac:dyDescent="0.25">
      <c r="B2465" s="52"/>
      <c r="C2465" s="55"/>
    </row>
    <row r="2466" spans="2:3" x14ac:dyDescent="0.25">
      <c r="B2466" s="52"/>
      <c r="C2466" s="55"/>
    </row>
    <row r="2467" spans="2:3" x14ac:dyDescent="0.25">
      <c r="B2467" s="52"/>
      <c r="C2467" s="55"/>
    </row>
    <row r="2468" spans="2:3" x14ac:dyDescent="0.25">
      <c r="B2468" s="52"/>
      <c r="C2468" s="55"/>
    </row>
    <row r="2469" spans="2:3" x14ac:dyDescent="0.25">
      <c r="B2469" s="52"/>
      <c r="C2469" s="55"/>
    </row>
    <row r="2470" spans="2:3" x14ac:dyDescent="0.25">
      <c r="B2470" s="52"/>
      <c r="C2470" s="55"/>
    </row>
    <row r="2471" spans="2:3" x14ac:dyDescent="0.25">
      <c r="B2471" s="52"/>
      <c r="C2471" s="55"/>
    </row>
    <row r="2472" spans="2:3" x14ac:dyDescent="0.25">
      <c r="B2472" s="52"/>
      <c r="C2472" s="55"/>
    </row>
    <row r="2473" spans="2:3" x14ac:dyDescent="0.25">
      <c r="B2473" s="52"/>
      <c r="C2473" s="55"/>
    </row>
    <row r="2474" spans="2:3" x14ac:dyDescent="0.25">
      <c r="B2474" s="52"/>
      <c r="C2474" s="55"/>
    </row>
    <row r="2475" spans="2:3" x14ac:dyDescent="0.25">
      <c r="B2475" s="52"/>
      <c r="C2475" s="55"/>
    </row>
    <row r="2476" spans="2:3" x14ac:dyDescent="0.25">
      <c r="B2476" s="52"/>
      <c r="C2476" s="55"/>
    </row>
    <row r="2477" spans="2:3" x14ac:dyDescent="0.25">
      <c r="B2477" s="52"/>
      <c r="C2477" s="55"/>
    </row>
    <row r="2478" spans="2:3" x14ac:dyDescent="0.25">
      <c r="B2478" s="52"/>
      <c r="C2478" s="55"/>
    </row>
    <row r="2479" spans="2:3" x14ac:dyDescent="0.25">
      <c r="B2479" s="52"/>
      <c r="C2479" s="55"/>
    </row>
    <row r="2480" spans="2:3" x14ac:dyDescent="0.25">
      <c r="B2480" s="52"/>
      <c r="C2480" s="55"/>
    </row>
    <row r="2481" spans="2:3" x14ac:dyDescent="0.25">
      <c r="B2481" s="52"/>
      <c r="C2481" s="55"/>
    </row>
    <row r="2482" spans="2:3" x14ac:dyDescent="0.25">
      <c r="B2482" s="52"/>
      <c r="C2482" s="55"/>
    </row>
    <row r="2483" spans="2:3" x14ac:dyDescent="0.25">
      <c r="B2483" s="52"/>
      <c r="C2483" s="55"/>
    </row>
    <row r="2484" spans="2:3" x14ac:dyDescent="0.25">
      <c r="B2484" s="52"/>
      <c r="C2484" s="55"/>
    </row>
    <row r="2485" spans="2:3" x14ac:dyDescent="0.25">
      <c r="B2485" s="52"/>
      <c r="C2485" s="55"/>
    </row>
    <row r="2486" spans="2:3" x14ac:dyDescent="0.25">
      <c r="B2486" s="52"/>
      <c r="C2486" s="55"/>
    </row>
    <row r="2487" spans="2:3" x14ac:dyDescent="0.25">
      <c r="B2487" s="52"/>
      <c r="C2487" s="55"/>
    </row>
    <row r="2488" spans="2:3" x14ac:dyDescent="0.25">
      <c r="B2488" s="52"/>
      <c r="C2488" s="55"/>
    </row>
    <row r="2489" spans="2:3" x14ac:dyDescent="0.25">
      <c r="B2489" s="52"/>
      <c r="C2489" s="55"/>
    </row>
    <row r="2490" spans="2:3" x14ac:dyDescent="0.25">
      <c r="B2490" s="52"/>
      <c r="C2490" s="55"/>
    </row>
    <row r="2491" spans="2:3" x14ac:dyDescent="0.25">
      <c r="B2491" s="52"/>
      <c r="C2491" s="55"/>
    </row>
    <row r="2492" spans="2:3" x14ac:dyDescent="0.25">
      <c r="B2492" s="52"/>
      <c r="C2492" s="55"/>
    </row>
    <row r="2493" spans="2:3" x14ac:dyDescent="0.25">
      <c r="B2493" s="52"/>
      <c r="C2493" s="55"/>
    </row>
    <row r="2494" spans="2:3" x14ac:dyDescent="0.25">
      <c r="B2494" s="52"/>
      <c r="C2494" s="55"/>
    </row>
    <row r="2495" spans="2:3" x14ac:dyDescent="0.25">
      <c r="B2495" s="52"/>
      <c r="C2495" s="55"/>
    </row>
    <row r="2496" spans="2:3" x14ac:dyDescent="0.25">
      <c r="B2496" s="52"/>
      <c r="C2496" s="55"/>
    </row>
    <row r="2497" spans="2:3" x14ac:dyDescent="0.25">
      <c r="B2497" s="52"/>
      <c r="C2497" s="55"/>
    </row>
    <row r="2498" spans="2:3" x14ac:dyDescent="0.25">
      <c r="B2498" s="52"/>
      <c r="C2498" s="55"/>
    </row>
    <row r="2499" spans="2:3" x14ac:dyDescent="0.25">
      <c r="B2499" s="52"/>
      <c r="C2499" s="55"/>
    </row>
    <row r="2500" spans="2:3" x14ac:dyDescent="0.25">
      <c r="B2500" s="52"/>
      <c r="C2500" s="55"/>
    </row>
    <row r="2501" spans="2:3" x14ac:dyDescent="0.25">
      <c r="B2501" s="52"/>
      <c r="C2501" s="55"/>
    </row>
    <row r="2502" spans="2:3" x14ac:dyDescent="0.25">
      <c r="B2502" s="52"/>
      <c r="C2502" s="55"/>
    </row>
    <row r="2503" spans="2:3" x14ac:dyDescent="0.25">
      <c r="B2503" s="52"/>
      <c r="C2503" s="55"/>
    </row>
    <row r="2504" spans="2:3" x14ac:dyDescent="0.25">
      <c r="B2504" s="52"/>
      <c r="C2504" s="55"/>
    </row>
    <row r="2505" spans="2:3" x14ac:dyDescent="0.25">
      <c r="B2505" s="52"/>
      <c r="C2505" s="55"/>
    </row>
    <row r="2506" spans="2:3" x14ac:dyDescent="0.25">
      <c r="B2506" s="52"/>
      <c r="C2506" s="55"/>
    </row>
    <row r="2507" spans="2:3" x14ac:dyDescent="0.25">
      <c r="B2507" s="52"/>
      <c r="C2507" s="55"/>
    </row>
    <row r="2508" spans="2:3" x14ac:dyDescent="0.25">
      <c r="B2508" s="52"/>
      <c r="C2508" s="55"/>
    </row>
    <row r="2509" spans="2:3" x14ac:dyDescent="0.25">
      <c r="B2509" s="52"/>
      <c r="C2509" s="55"/>
    </row>
    <row r="2510" spans="2:3" x14ac:dyDescent="0.25">
      <c r="B2510" s="52"/>
      <c r="C2510" s="55"/>
    </row>
    <row r="2511" spans="2:3" x14ac:dyDescent="0.25">
      <c r="B2511" s="52"/>
      <c r="C2511" s="55"/>
    </row>
    <row r="2512" spans="2:3" x14ac:dyDescent="0.25">
      <c r="B2512" s="52"/>
      <c r="C2512" s="55"/>
    </row>
    <row r="2513" spans="2:3" x14ac:dyDescent="0.25">
      <c r="B2513" s="52"/>
      <c r="C2513" s="55"/>
    </row>
    <row r="2514" spans="2:3" x14ac:dyDescent="0.25">
      <c r="B2514" s="52"/>
      <c r="C2514" s="55"/>
    </row>
    <row r="2515" spans="2:3" x14ac:dyDescent="0.25">
      <c r="B2515" s="52"/>
      <c r="C2515" s="55"/>
    </row>
    <row r="2516" spans="2:3" x14ac:dyDescent="0.25">
      <c r="B2516" s="52"/>
      <c r="C2516" s="55"/>
    </row>
    <row r="2517" spans="2:3" x14ac:dyDescent="0.25">
      <c r="B2517" s="52"/>
      <c r="C2517" s="55"/>
    </row>
    <row r="2518" spans="2:3" x14ac:dyDescent="0.25">
      <c r="B2518" s="52"/>
      <c r="C2518" s="55"/>
    </row>
    <row r="2519" spans="2:3" x14ac:dyDescent="0.25">
      <c r="B2519" s="52"/>
      <c r="C2519" s="55"/>
    </row>
    <row r="2520" spans="2:3" x14ac:dyDescent="0.25">
      <c r="B2520" s="52"/>
      <c r="C2520" s="55"/>
    </row>
    <row r="2521" spans="2:3" x14ac:dyDescent="0.25">
      <c r="B2521" s="52"/>
      <c r="C2521" s="55"/>
    </row>
    <row r="2522" spans="2:3" x14ac:dyDescent="0.25">
      <c r="B2522" s="52"/>
      <c r="C2522" s="55"/>
    </row>
    <row r="2523" spans="2:3" x14ac:dyDescent="0.25">
      <c r="B2523" s="52"/>
      <c r="C2523" s="55"/>
    </row>
    <row r="2524" spans="2:3" x14ac:dyDescent="0.25">
      <c r="B2524" s="52"/>
      <c r="C2524" s="55"/>
    </row>
    <row r="2525" spans="2:3" x14ac:dyDescent="0.25">
      <c r="B2525" s="52"/>
      <c r="C2525" s="55"/>
    </row>
    <row r="2526" spans="2:3" x14ac:dyDescent="0.25">
      <c r="B2526" s="52"/>
      <c r="C2526" s="55"/>
    </row>
    <row r="2527" spans="2:3" x14ac:dyDescent="0.25">
      <c r="B2527" s="52"/>
      <c r="C2527" s="55"/>
    </row>
    <row r="2528" spans="2:3" x14ac:dyDescent="0.25">
      <c r="B2528" s="52"/>
      <c r="C2528" s="55"/>
    </row>
    <row r="2529" spans="2:3" x14ac:dyDescent="0.25">
      <c r="B2529" s="52"/>
      <c r="C2529" s="55"/>
    </row>
    <row r="2530" spans="2:3" x14ac:dyDescent="0.25">
      <c r="B2530" s="52"/>
      <c r="C2530" s="55"/>
    </row>
    <row r="2531" spans="2:3" x14ac:dyDescent="0.25">
      <c r="B2531" s="52"/>
      <c r="C2531" s="55"/>
    </row>
    <row r="2532" spans="2:3" x14ac:dyDescent="0.25">
      <c r="B2532" s="52"/>
      <c r="C2532" s="55"/>
    </row>
    <row r="2533" spans="2:3" x14ac:dyDescent="0.25">
      <c r="B2533" s="52"/>
      <c r="C2533" s="55"/>
    </row>
    <row r="2534" spans="2:3" x14ac:dyDescent="0.25">
      <c r="B2534" s="52"/>
      <c r="C2534" s="55"/>
    </row>
    <row r="2535" spans="2:3" x14ac:dyDescent="0.25">
      <c r="B2535" s="52"/>
      <c r="C2535" s="55"/>
    </row>
    <row r="2536" spans="2:3" x14ac:dyDescent="0.25">
      <c r="B2536" s="52"/>
      <c r="C2536" s="55"/>
    </row>
    <row r="2537" spans="2:3" x14ac:dyDescent="0.25">
      <c r="B2537" s="52"/>
      <c r="C2537" s="55"/>
    </row>
    <row r="2538" spans="2:3" x14ac:dyDescent="0.25">
      <c r="B2538" s="52"/>
      <c r="C2538" s="55"/>
    </row>
    <row r="2539" spans="2:3" x14ac:dyDescent="0.25">
      <c r="B2539" s="52"/>
      <c r="C2539" s="55"/>
    </row>
    <row r="2540" spans="2:3" x14ac:dyDescent="0.25">
      <c r="B2540" s="52"/>
      <c r="C2540" s="55"/>
    </row>
    <row r="2541" spans="2:3" x14ac:dyDescent="0.25">
      <c r="B2541" s="52"/>
      <c r="C2541" s="55"/>
    </row>
    <row r="2542" spans="2:3" x14ac:dyDescent="0.25">
      <c r="B2542" s="52"/>
      <c r="C2542" s="55"/>
    </row>
    <row r="2543" spans="2:3" x14ac:dyDescent="0.25">
      <c r="B2543" s="52"/>
      <c r="C2543" s="55"/>
    </row>
    <row r="2544" spans="2:3" x14ac:dyDescent="0.25">
      <c r="B2544" s="52"/>
      <c r="C2544" s="55"/>
    </row>
    <row r="2545" spans="2:3" x14ac:dyDescent="0.25">
      <c r="B2545" s="52"/>
      <c r="C2545" s="55"/>
    </row>
    <row r="2546" spans="2:3" x14ac:dyDescent="0.25">
      <c r="B2546" s="52"/>
      <c r="C2546" s="55"/>
    </row>
    <row r="2547" spans="2:3" x14ac:dyDescent="0.25">
      <c r="B2547" s="52"/>
      <c r="C2547" s="55"/>
    </row>
    <row r="2548" spans="2:3" x14ac:dyDescent="0.25">
      <c r="B2548" s="52"/>
      <c r="C2548" s="55"/>
    </row>
    <row r="2549" spans="2:3" x14ac:dyDescent="0.25">
      <c r="B2549" s="52"/>
      <c r="C2549" s="55"/>
    </row>
    <row r="2550" spans="2:3" x14ac:dyDescent="0.25">
      <c r="B2550" s="52"/>
      <c r="C2550" s="55"/>
    </row>
    <row r="2551" spans="2:3" x14ac:dyDescent="0.25">
      <c r="B2551" s="52"/>
      <c r="C2551" s="55"/>
    </row>
    <row r="2552" spans="2:3" x14ac:dyDescent="0.25">
      <c r="B2552" s="52"/>
      <c r="C2552" s="55"/>
    </row>
    <row r="2553" spans="2:3" x14ac:dyDescent="0.25">
      <c r="B2553" s="52"/>
      <c r="C2553" s="55"/>
    </row>
    <row r="2554" spans="2:3" x14ac:dyDescent="0.25">
      <c r="B2554" s="52"/>
      <c r="C2554" s="55"/>
    </row>
    <row r="2555" spans="2:3" x14ac:dyDescent="0.25">
      <c r="B2555" s="52"/>
      <c r="C2555" s="55"/>
    </row>
    <row r="2556" spans="2:3" x14ac:dyDescent="0.25">
      <c r="B2556" s="52"/>
      <c r="C2556" s="55"/>
    </row>
    <row r="2557" spans="2:3" x14ac:dyDescent="0.25">
      <c r="B2557" s="52"/>
      <c r="C2557" s="55"/>
    </row>
    <row r="2558" spans="2:3" x14ac:dyDescent="0.25">
      <c r="B2558" s="52"/>
      <c r="C2558" s="55"/>
    </row>
    <row r="2559" spans="2:3" x14ac:dyDescent="0.25">
      <c r="B2559" s="52"/>
      <c r="C2559" s="55"/>
    </row>
    <row r="2560" spans="2:3" x14ac:dyDescent="0.25">
      <c r="B2560" s="52"/>
      <c r="C2560" s="55"/>
    </row>
    <row r="2561" spans="2:3" x14ac:dyDescent="0.25">
      <c r="B2561" s="52"/>
      <c r="C2561" s="55"/>
    </row>
    <row r="2562" spans="2:3" x14ac:dyDescent="0.25">
      <c r="B2562" s="52"/>
      <c r="C2562" s="55"/>
    </row>
    <row r="2563" spans="2:3" x14ac:dyDescent="0.25">
      <c r="B2563" s="52"/>
      <c r="C2563" s="55"/>
    </row>
    <row r="2564" spans="2:3" x14ac:dyDescent="0.25">
      <c r="B2564" s="52"/>
      <c r="C2564" s="55"/>
    </row>
    <row r="2565" spans="2:3" x14ac:dyDescent="0.25">
      <c r="B2565" s="52"/>
      <c r="C2565" s="55"/>
    </row>
    <row r="2566" spans="2:3" x14ac:dyDescent="0.25">
      <c r="B2566" s="52"/>
      <c r="C2566" s="55"/>
    </row>
    <row r="2567" spans="2:3" x14ac:dyDescent="0.25">
      <c r="B2567" s="52"/>
      <c r="C2567" s="55"/>
    </row>
    <row r="2568" spans="2:3" x14ac:dyDescent="0.25">
      <c r="B2568" s="52"/>
      <c r="C2568" s="55"/>
    </row>
    <row r="2569" spans="2:3" x14ac:dyDescent="0.25">
      <c r="B2569" s="52"/>
      <c r="C2569" s="55"/>
    </row>
    <row r="2570" spans="2:3" x14ac:dyDescent="0.25">
      <c r="B2570" s="52"/>
      <c r="C2570" s="55"/>
    </row>
    <row r="2571" spans="2:3" x14ac:dyDescent="0.25">
      <c r="B2571" s="52"/>
      <c r="C2571" s="55"/>
    </row>
    <row r="2572" spans="2:3" x14ac:dyDescent="0.25">
      <c r="B2572" s="52"/>
      <c r="C2572" s="55"/>
    </row>
    <row r="2573" spans="2:3" x14ac:dyDescent="0.25">
      <c r="B2573" s="52"/>
      <c r="C2573" s="55"/>
    </row>
    <row r="2574" spans="2:3" x14ac:dyDescent="0.25">
      <c r="B2574" s="52"/>
      <c r="C2574" s="55"/>
    </row>
    <row r="2575" spans="2:3" x14ac:dyDescent="0.25">
      <c r="B2575" s="52"/>
      <c r="C2575" s="55"/>
    </row>
    <row r="2576" spans="2:3" x14ac:dyDescent="0.25">
      <c r="B2576" s="52"/>
      <c r="C2576" s="55"/>
    </row>
    <row r="2577" spans="2:3" x14ac:dyDescent="0.25">
      <c r="B2577" s="52"/>
      <c r="C2577" s="55"/>
    </row>
    <row r="2578" spans="2:3" x14ac:dyDescent="0.25">
      <c r="B2578" s="52"/>
      <c r="C2578" s="55"/>
    </row>
    <row r="2579" spans="2:3" x14ac:dyDescent="0.25">
      <c r="B2579" s="52"/>
      <c r="C2579" s="55"/>
    </row>
    <row r="2580" spans="2:3" x14ac:dyDescent="0.25">
      <c r="B2580" s="52"/>
      <c r="C2580" s="55"/>
    </row>
    <row r="2581" spans="2:3" x14ac:dyDescent="0.25">
      <c r="B2581" s="52"/>
      <c r="C2581" s="55"/>
    </row>
    <row r="2582" spans="2:3" x14ac:dyDescent="0.25">
      <c r="B2582" s="52"/>
      <c r="C2582" s="55"/>
    </row>
    <row r="2583" spans="2:3" x14ac:dyDescent="0.25">
      <c r="B2583" s="52"/>
      <c r="C2583" s="55"/>
    </row>
    <row r="2584" spans="2:3" x14ac:dyDescent="0.25">
      <c r="B2584" s="52"/>
      <c r="C2584" s="55"/>
    </row>
    <row r="2585" spans="2:3" x14ac:dyDescent="0.25">
      <c r="B2585" s="52"/>
      <c r="C2585" s="55"/>
    </row>
    <row r="2586" spans="2:3" x14ac:dyDescent="0.25">
      <c r="B2586" s="52"/>
      <c r="C2586" s="55"/>
    </row>
    <row r="2587" spans="2:3" x14ac:dyDescent="0.25">
      <c r="B2587" s="52"/>
      <c r="C2587" s="55"/>
    </row>
    <row r="2588" spans="2:3" x14ac:dyDescent="0.25">
      <c r="B2588" s="52"/>
      <c r="C2588" s="55"/>
    </row>
    <row r="2589" spans="2:3" x14ac:dyDescent="0.25">
      <c r="B2589" s="52"/>
      <c r="C2589" s="55"/>
    </row>
    <row r="2590" spans="2:3" x14ac:dyDescent="0.25">
      <c r="B2590" s="52"/>
      <c r="C2590" s="55"/>
    </row>
    <row r="2591" spans="2:3" x14ac:dyDescent="0.25">
      <c r="B2591" s="52"/>
      <c r="C2591" s="55"/>
    </row>
    <row r="2592" spans="2:3" x14ac:dyDescent="0.25">
      <c r="B2592" s="52"/>
      <c r="C2592" s="55"/>
    </row>
    <row r="2593" spans="2:3" x14ac:dyDescent="0.25">
      <c r="B2593" s="52"/>
      <c r="C2593" s="55"/>
    </row>
    <row r="2594" spans="2:3" x14ac:dyDescent="0.25">
      <c r="B2594" s="52"/>
      <c r="C2594" s="55"/>
    </row>
    <row r="2595" spans="2:3" x14ac:dyDescent="0.25">
      <c r="B2595" s="52"/>
      <c r="C2595" s="55"/>
    </row>
    <row r="2596" spans="2:3" x14ac:dyDescent="0.25">
      <c r="B2596" s="52"/>
      <c r="C2596" s="55"/>
    </row>
    <row r="2597" spans="2:3" x14ac:dyDescent="0.25">
      <c r="B2597" s="52"/>
      <c r="C2597" s="55"/>
    </row>
    <row r="2598" spans="2:3" x14ac:dyDescent="0.25">
      <c r="B2598" s="52"/>
      <c r="C2598" s="55"/>
    </row>
    <row r="2599" spans="2:3" x14ac:dyDescent="0.25">
      <c r="B2599" s="52"/>
      <c r="C2599" s="55"/>
    </row>
    <row r="2600" spans="2:3" x14ac:dyDescent="0.25">
      <c r="B2600" s="52"/>
      <c r="C2600" s="55"/>
    </row>
    <row r="2601" spans="2:3" x14ac:dyDescent="0.25">
      <c r="B2601" s="52"/>
      <c r="C2601" s="55"/>
    </row>
    <row r="2602" spans="2:3" x14ac:dyDescent="0.25">
      <c r="B2602" s="52"/>
      <c r="C2602" s="55"/>
    </row>
    <row r="2603" spans="2:3" x14ac:dyDescent="0.25">
      <c r="B2603" s="52"/>
      <c r="C2603" s="55"/>
    </row>
    <row r="2604" spans="2:3" x14ac:dyDescent="0.25">
      <c r="B2604" s="52"/>
      <c r="C2604" s="55"/>
    </row>
    <row r="2605" spans="2:3" x14ac:dyDescent="0.25">
      <c r="B2605" s="52"/>
      <c r="C2605" s="55"/>
    </row>
    <row r="2606" spans="2:3" x14ac:dyDescent="0.25">
      <c r="B2606" s="52"/>
      <c r="C2606" s="55"/>
    </row>
    <row r="2607" spans="2:3" x14ac:dyDescent="0.25">
      <c r="B2607" s="52"/>
      <c r="C2607" s="55"/>
    </row>
    <row r="2608" spans="2:3" x14ac:dyDescent="0.25">
      <c r="B2608" s="52"/>
      <c r="C2608" s="55"/>
    </row>
    <row r="2609" spans="2:3" x14ac:dyDescent="0.25">
      <c r="B2609" s="52"/>
      <c r="C2609" s="55"/>
    </row>
    <row r="2610" spans="2:3" x14ac:dyDescent="0.25">
      <c r="B2610" s="52"/>
      <c r="C2610" s="55"/>
    </row>
    <row r="2611" spans="2:3" x14ac:dyDescent="0.25">
      <c r="B2611" s="52"/>
      <c r="C2611" s="55"/>
    </row>
    <row r="2612" spans="2:3" x14ac:dyDescent="0.25">
      <c r="B2612" s="52"/>
      <c r="C2612" s="55"/>
    </row>
    <row r="2613" spans="2:3" x14ac:dyDescent="0.25">
      <c r="B2613" s="52"/>
      <c r="C2613" s="55"/>
    </row>
    <row r="2614" spans="2:3" x14ac:dyDescent="0.25">
      <c r="B2614" s="52"/>
      <c r="C2614" s="55"/>
    </row>
    <row r="2615" spans="2:3" x14ac:dyDescent="0.25">
      <c r="B2615" s="52"/>
      <c r="C2615" s="55"/>
    </row>
    <row r="2616" spans="2:3" x14ac:dyDescent="0.25">
      <c r="B2616" s="52"/>
      <c r="C2616" s="55"/>
    </row>
    <row r="2617" spans="2:3" x14ac:dyDescent="0.25">
      <c r="B2617" s="52"/>
      <c r="C2617" s="55"/>
    </row>
    <row r="2618" spans="2:3" x14ac:dyDescent="0.25">
      <c r="B2618" s="52"/>
      <c r="C2618" s="55"/>
    </row>
    <row r="2619" spans="2:3" x14ac:dyDescent="0.25">
      <c r="B2619" s="52"/>
      <c r="C2619" s="55"/>
    </row>
    <row r="2620" spans="2:3" x14ac:dyDescent="0.25">
      <c r="B2620" s="52"/>
      <c r="C2620" s="55"/>
    </row>
    <row r="2621" spans="2:3" x14ac:dyDescent="0.25">
      <c r="B2621" s="52"/>
      <c r="C2621" s="55"/>
    </row>
    <row r="2622" spans="2:3" x14ac:dyDescent="0.25">
      <c r="B2622" s="52"/>
      <c r="C2622" s="55"/>
    </row>
    <row r="2623" spans="2:3" x14ac:dyDescent="0.25">
      <c r="B2623" s="52"/>
      <c r="C2623" s="55"/>
    </row>
    <row r="2624" spans="2:3" x14ac:dyDescent="0.25">
      <c r="B2624" s="52"/>
      <c r="C2624" s="55"/>
    </row>
    <row r="2625" spans="2:3" x14ac:dyDescent="0.25">
      <c r="B2625" s="52"/>
      <c r="C2625" s="55"/>
    </row>
    <row r="2626" spans="2:3" x14ac:dyDescent="0.25">
      <c r="B2626" s="52"/>
      <c r="C2626" s="55"/>
    </row>
    <row r="2627" spans="2:3" x14ac:dyDescent="0.25">
      <c r="B2627" s="52"/>
      <c r="C2627" s="55"/>
    </row>
    <row r="2628" spans="2:3" x14ac:dyDescent="0.25">
      <c r="B2628" s="52"/>
      <c r="C2628" s="55"/>
    </row>
    <row r="2629" spans="2:3" x14ac:dyDescent="0.25">
      <c r="B2629" s="52"/>
      <c r="C2629" s="55"/>
    </row>
    <row r="2630" spans="2:3" x14ac:dyDescent="0.25">
      <c r="B2630" s="52"/>
      <c r="C2630" s="55"/>
    </row>
    <row r="2631" spans="2:3" x14ac:dyDescent="0.25">
      <c r="B2631" s="52"/>
      <c r="C2631" s="55"/>
    </row>
    <row r="2632" spans="2:3" x14ac:dyDescent="0.25">
      <c r="B2632" s="52"/>
      <c r="C2632" s="55"/>
    </row>
    <row r="2633" spans="2:3" x14ac:dyDescent="0.25">
      <c r="B2633" s="52"/>
      <c r="C2633" s="55"/>
    </row>
    <row r="2634" spans="2:3" x14ac:dyDescent="0.25">
      <c r="B2634" s="52"/>
      <c r="C2634" s="55"/>
    </row>
    <row r="2635" spans="2:3" x14ac:dyDescent="0.25">
      <c r="B2635" s="52"/>
      <c r="C2635" s="55"/>
    </row>
    <row r="2636" spans="2:3" x14ac:dyDescent="0.25">
      <c r="B2636" s="52"/>
      <c r="C2636" s="55"/>
    </row>
    <row r="2637" spans="2:3" x14ac:dyDescent="0.25">
      <c r="B2637" s="52"/>
      <c r="C2637" s="55"/>
    </row>
    <row r="2638" spans="2:3" x14ac:dyDescent="0.25">
      <c r="B2638" s="52"/>
      <c r="C2638" s="55"/>
    </row>
    <row r="2639" spans="2:3" x14ac:dyDescent="0.25">
      <c r="B2639" s="52"/>
      <c r="C2639" s="55"/>
    </row>
    <row r="2640" spans="2:3" x14ac:dyDescent="0.25">
      <c r="B2640" s="52"/>
      <c r="C2640" s="55"/>
    </row>
    <row r="2641" spans="2:3" x14ac:dyDescent="0.25">
      <c r="B2641" s="52"/>
      <c r="C2641" s="55"/>
    </row>
    <row r="2642" spans="2:3" x14ac:dyDescent="0.25">
      <c r="B2642" s="52"/>
      <c r="C2642" s="55"/>
    </row>
    <row r="2643" spans="2:3" x14ac:dyDescent="0.25">
      <c r="B2643" s="52"/>
      <c r="C2643" s="55"/>
    </row>
    <row r="2644" spans="2:3" x14ac:dyDescent="0.25">
      <c r="B2644" s="52"/>
      <c r="C2644" s="55"/>
    </row>
    <row r="2645" spans="2:3" x14ac:dyDescent="0.25">
      <c r="B2645" s="52"/>
      <c r="C2645" s="55"/>
    </row>
    <row r="2646" spans="2:3" x14ac:dyDescent="0.25">
      <c r="B2646" s="52"/>
      <c r="C2646" s="55"/>
    </row>
    <row r="2647" spans="2:3" x14ac:dyDescent="0.25">
      <c r="B2647" s="52"/>
      <c r="C2647" s="55"/>
    </row>
    <row r="2648" spans="2:3" x14ac:dyDescent="0.25">
      <c r="B2648" s="52"/>
      <c r="C2648" s="55"/>
    </row>
    <row r="2649" spans="2:3" x14ac:dyDescent="0.25">
      <c r="B2649" s="52"/>
      <c r="C2649" s="55"/>
    </row>
    <row r="2650" spans="2:3" x14ac:dyDescent="0.25">
      <c r="B2650" s="52"/>
      <c r="C2650" s="55"/>
    </row>
    <row r="2651" spans="2:3" x14ac:dyDescent="0.25">
      <c r="B2651" s="52"/>
      <c r="C2651" s="55"/>
    </row>
    <row r="2652" spans="2:3" x14ac:dyDescent="0.25">
      <c r="B2652" s="52"/>
      <c r="C2652" s="55"/>
    </row>
    <row r="2653" spans="2:3" x14ac:dyDescent="0.25">
      <c r="B2653" s="52"/>
      <c r="C2653" s="55"/>
    </row>
    <row r="2654" spans="2:3" x14ac:dyDescent="0.25">
      <c r="B2654" s="52"/>
      <c r="C2654" s="55"/>
    </row>
    <row r="2655" spans="2:3" x14ac:dyDescent="0.25">
      <c r="B2655" s="52"/>
      <c r="C2655" s="55"/>
    </row>
    <row r="2656" spans="2:3" x14ac:dyDescent="0.25">
      <c r="B2656" s="52"/>
      <c r="C2656" s="55"/>
    </row>
    <row r="2657" spans="2:3" x14ac:dyDescent="0.25">
      <c r="B2657" s="52"/>
      <c r="C2657" s="55"/>
    </row>
    <row r="2658" spans="2:3" x14ac:dyDescent="0.25">
      <c r="B2658" s="52"/>
      <c r="C2658" s="55"/>
    </row>
    <row r="2659" spans="2:3" x14ac:dyDescent="0.25">
      <c r="B2659" s="52"/>
      <c r="C2659" s="55"/>
    </row>
    <row r="2660" spans="2:3" x14ac:dyDescent="0.25">
      <c r="B2660" s="52"/>
      <c r="C2660" s="55"/>
    </row>
    <row r="2661" spans="2:3" x14ac:dyDescent="0.25">
      <c r="B2661" s="52"/>
      <c r="C2661" s="55"/>
    </row>
    <row r="2662" spans="2:3" x14ac:dyDescent="0.25">
      <c r="B2662" s="52"/>
      <c r="C2662" s="55"/>
    </row>
    <row r="2663" spans="2:3" x14ac:dyDescent="0.25">
      <c r="B2663" s="52"/>
      <c r="C2663" s="55"/>
    </row>
    <row r="2664" spans="2:3" x14ac:dyDescent="0.25">
      <c r="B2664" s="52"/>
      <c r="C2664" s="55"/>
    </row>
    <row r="2665" spans="2:3" x14ac:dyDescent="0.25">
      <c r="B2665" s="52"/>
      <c r="C2665" s="55"/>
    </row>
    <row r="2666" spans="2:3" x14ac:dyDescent="0.25">
      <c r="B2666" s="52"/>
      <c r="C2666" s="55"/>
    </row>
    <row r="2667" spans="2:3" x14ac:dyDescent="0.25">
      <c r="B2667" s="52"/>
      <c r="C2667" s="55"/>
    </row>
    <row r="2668" spans="2:3" x14ac:dyDescent="0.25">
      <c r="B2668" s="52"/>
      <c r="C2668" s="55"/>
    </row>
    <row r="2669" spans="2:3" x14ac:dyDescent="0.25">
      <c r="B2669" s="52"/>
      <c r="C2669" s="55"/>
    </row>
    <row r="2670" spans="2:3" x14ac:dyDescent="0.25">
      <c r="B2670" s="52"/>
      <c r="C2670" s="55"/>
    </row>
    <row r="2671" spans="2:3" x14ac:dyDescent="0.25">
      <c r="B2671" s="52"/>
      <c r="C2671" s="55"/>
    </row>
    <row r="2672" spans="2:3" x14ac:dyDescent="0.25">
      <c r="B2672" s="52"/>
      <c r="C2672" s="55"/>
    </row>
    <row r="2673" spans="2:3" x14ac:dyDescent="0.25">
      <c r="B2673" s="52"/>
      <c r="C2673" s="55"/>
    </row>
    <row r="2674" spans="2:3" x14ac:dyDescent="0.25">
      <c r="B2674" s="52"/>
      <c r="C2674" s="55"/>
    </row>
    <row r="2675" spans="2:3" x14ac:dyDescent="0.25">
      <c r="B2675" s="52"/>
      <c r="C2675" s="55"/>
    </row>
    <row r="2676" spans="2:3" x14ac:dyDescent="0.25">
      <c r="B2676" s="52"/>
      <c r="C2676" s="55"/>
    </row>
    <row r="2677" spans="2:3" x14ac:dyDescent="0.25">
      <c r="B2677" s="52"/>
      <c r="C2677" s="55"/>
    </row>
    <row r="2678" spans="2:3" x14ac:dyDescent="0.25">
      <c r="B2678" s="52"/>
      <c r="C2678" s="55"/>
    </row>
    <row r="2679" spans="2:3" x14ac:dyDescent="0.25">
      <c r="B2679" s="52"/>
      <c r="C2679" s="55"/>
    </row>
    <row r="2680" spans="2:3" x14ac:dyDescent="0.25">
      <c r="B2680" s="52"/>
      <c r="C2680" s="55"/>
    </row>
    <row r="2681" spans="2:3" x14ac:dyDescent="0.25">
      <c r="B2681" s="52"/>
      <c r="C2681" s="55"/>
    </row>
    <row r="2682" spans="2:3" x14ac:dyDescent="0.25">
      <c r="B2682" s="52"/>
      <c r="C2682" s="55"/>
    </row>
    <row r="2683" spans="2:3" x14ac:dyDescent="0.25">
      <c r="B2683" s="52"/>
      <c r="C2683" s="55"/>
    </row>
    <row r="2684" spans="2:3" x14ac:dyDescent="0.25">
      <c r="B2684" s="52"/>
      <c r="C2684" s="55"/>
    </row>
    <row r="2685" spans="2:3" x14ac:dyDescent="0.25">
      <c r="B2685" s="52"/>
      <c r="C2685" s="55"/>
    </row>
    <row r="2686" spans="2:3" x14ac:dyDescent="0.25">
      <c r="B2686" s="52"/>
      <c r="C2686" s="55"/>
    </row>
    <row r="2687" spans="2:3" x14ac:dyDescent="0.25">
      <c r="B2687" s="52"/>
      <c r="C2687" s="55"/>
    </row>
    <row r="2688" spans="2:3" x14ac:dyDescent="0.25">
      <c r="B2688" s="52"/>
      <c r="C2688" s="55"/>
    </row>
    <row r="2689" spans="2:3" x14ac:dyDescent="0.25">
      <c r="B2689" s="52"/>
      <c r="C2689" s="55"/>
    </row>
    <row r="2690" spans="2:3" x14ac:dyDescent="0.25">
      <c r="B2690" s="52"/>
      <c r="C2690" s="55"/>
    </row>
    <row r="2691" spans="2:3" x14ac:dyDescent="0.25">
      <c r="B2691" s="52"/>
      <c r="C2691" s="55"/>
    </row>
    <row r="2692" spans="2:3" x14ac:dyDescent="0.25">
      <c r="B2692" s="52"/>
      <c r="C2692" s="55"/>
    </row>
    <row r="2693" spans="2:3" x14ac:dyDescent="0.25">
      <c r="B2693" s="52"/>
      <c r="C2693" s="55"/>
    </row>
    <row r="2694" spans="2:3" x14ac:dyDescent="0.25">
      <c r="B2694" s="52"/>
      <c r="C2694" s="55"/>
    </row>
    <row r="2695" spans="2:3" x14ac:dyDescent="0.25">
      <c r="B2695" s="52"/>
      <c r="C2695" s="55"/>
    </row>
    <row r="2696" spans="2:3" x14ac:dyDescent="0.25">
      <c r="B2696" s="52"/>
      <c r="C2696" s="55"/>
    </row>
    <row r="2697" spans="2:3" x14ac:dyDescent="0.25">
      <c r="B2697" s="52"/>
      <c r="C2697" s="55"/>
    </row>
    <row r="2698" spans="2:3" x14ac:dyDescent="0.25">
      <c r="B2698" s="52"/>
      <c r="C2698" s="55"/>
    </row>
    <row r="2699" spans="2:3" x14ac:dyDescent="0.25">
      <c r="B2699" s="52"/>
      <c r="C2699" s="55"/>
    </row>
    <row r="2700" spans="2:3" x14ac:dyDescent="0.25">
      <c r="B2700" s="52"/>
      <c r="C2700" s="55"/>
    </row>
    <row r="2701" spans="2:3" x14ac:dyDescent="0.25">
      <c r="B2701" s="52"/>
      <c r="C2701" s="55"/>
    </row>
    <row r="2702" spans="2:3" x14ac:dyDescent="0.25">
      <c r="B2702" s="52"/>
      <c r="C2702" s="55"/>
    </row>
    <row r="2703" spans="2:3" x14ac:dyDescent="0.25">
      <c r="B2703" s="52"/>
      <c r="C2703" s="55"/>
    </row>
    <row r="2704" spans="2:3" x14ac:dyDescent="0.25">
      <c r="B2704" s="52"/>
      <c r="C2704" s="55"/>
    </row>
    <row r="2705" spans="2:3" x14ac:dyDescent="0.25">
      <c r="B2705" s="52"/>
      <c r="C2705" s="55"/>
    </row>
    <row r="2706" spans="2:3" x14ac:dyDescent="0.25">
      <c r="B2706" s="52"/>
      <c r="C2706" s="55"/>
    </row>
    <row r="2707" spans="2:3" x14ac:dyDescent="0.25">
      <c r="B2707" s="52"/>
      <c r="C2707" s="55"/>
    </row>
    <row r="2708" spans="2:3" x14ac:dyDescent="0.25">
      <c r="B2708" s="52"/>
      <c r="C2708" s="55"/>
    </row>
    <row r="2709" spans="2:3" x14ac:dyDescent="0.25">
      <c r="B2709" s="52"/>
      <c r="C2709" s="55"/>
    </row>
    <row r="2710" spans="2:3" x14ac:dyDescent="0.25">
      <c r="B2710" s="52"/>
      <c r="C2710" s="55"/>
    </row>
    <row r="2711" spans="2:3" x14ac:dyDescent="0.25">
      <c r="B2711" s="52"/>
      <c r="C2711" s="55"/>
    </row>
    <row r="2712" spans="2:3" x14ac:dyDescent="0.25">
      <c r="B2712" s="52"/>
      <c r="C2712" s="55"/>
    </row>
    <row r="2713" spans="2:3" x14ac:dyDescent="0.25">
      <c r="B2713" s="52"/>
      <c r="C2713" s="55"/>
    </row>
    <row r="2714" spans="2:3" x14ac:dyDescent="0.25">
      <c r="B2714" s="52"/>
      <c r="C2714" s="55"/>
    </row>
    <row r="2715" spans="2:3" x14ac:dyDescent="0.25">
      <c r="B2715" s="52"/>
      <c r="C2715" s="55"/>
    </row>
    <row r="2716" spans="2:3" x14ac:dyDescent="0.25">
      <c r="B2716" s="52"/>
      <c r="C2716" s="55"/>
    </row>
    <row r="2717" spans="2:3" x14ac:dyDescent="0.25">
      <c r="B2717" s="52"/>
      <c r="C2717" s="55"/>
    </row>
    <row r="2718" spans="2:3" x14ac:dyDescent="0.25">
      <c r="B2718" s="52"/>
      <c r="C2718" s="55"/>
    </row>
    <row r="2719" spans="2:3" x14ac:dyDescent="0.25">
      <c r="B2719" s="52"/>
      <c r="C2719" s="55"/>
    </row>
    <row r="2720" spans="2:3" x14ac:dyDescent="0.25">
      <c r="B2720" s="52"/>
      <c r="C2720" s="55"/>
    </row>
    <row r="2721" spans="2:3" x14ac:dyDescent="0.25">
      <c r="B2721" s="52"/>
      <c r="C2721" s="55"/>
    </row>
    <row r="2722" spans="2:3" x14ac:dyDescent="0.25">
      <c r="B2722" s="52"/>
      <c r="C2722" s="55"/>
    </row>
    <row r="2723" spans="2:3" x14ac:dyDescent="0.25">
      <c r="B2723" s="52"/>
      <c r="C2723" s="55"/>
    </row>
    <row r="2724" spans="2:3" x14ac:dyDescent="0.25">
      <c r="B2724" s="52"/>
      <c r="C2724" s="55"/>
    </row>
    <row r="2725" spans="2:3" x14ac:dyDescent="0.25">
      <c r="B2725" s="52"/>
      <c r="C2725" s="55"/>
    </row>
    <row r="2726" spans="2:3" x14ac:dyDescent="0.25">
      <c r="B2726" s="52"/>
      <c r="C2726" s="55"/>
    </row>
    <row r="2727" spans="2:3" x14ac:dyDescent="0.25">
      <c r="B2727" s="52"/>
      <c r="C2727" s="55"/>
    </row>
    <row r="2728" spans="2:3" x14ac:dyDescent="0.25">
      <c r="B2728" s="52"/>
      <c r="C2728" s="55"/>
    </row>
    <row r="2729" spans="2:3" x14ac:dyDescent="0.25">
      <c r="B2729" s="52"/>
      <c r="C2729" s="55"/>
    </row>
    <row r="2730" spans="2:3" x14ac:dyDescent="0.25">
      <c r="B2730" s="52"/>
      <c r="C2730" s="55"/>
    </row>
    <row r="2731" spans="2:3" x14ac:dyDescent="0.25">
      <c r="B2731" s="52"/>
      <c r="C2731" s="55"/>
    </row>
    <row r="2732" spans="2:3" x14ac:dyDescent="0.25">
      <c r="B2732" s="52"/>
      <c r="C2732" s="55"/>
    </row>
    <row r="2733" spans="2:3" x14ac:dyDescent="0.25">
      <c r="B2733" s="52"/>
      <c r="C2733" s="55"/>
    </row>
    <row r="2734" spans="2:3" x14ac:dyDescent="0.25">
      <c r="B2734" s="52"/>
      <c r="C2734" s="55"/>
    </row>
    <row r="2735" spans="2:3" x14ac:dyDescent="0.25">
      <c r="B2735" s="52"/>
      <c r="C2735" s="55"/>
    </row>
    <row r="2736" spans="2:3" x14ac:dyDescent="0.25">
      <c r="B2736" s="52"/>
      <c r="C2736" s="55"/>
    </row>
    <row r="2737" spans="2:3" x14ac:dyDescent="0.25">
      <c r="B2737" s="52"/>
      <c r="C2737" s="55"/>
    </row>
    <row r="2738" spans="2:3" x14ac:dyDescent="0.25">
      <c r="B2738" s="52"/>
      <c r="C2738" s="55"/>
    </row>
    <row r="2739" spans="2:3" x14ac:dyDescent="0.25">
      <c r="B2739" s="52"/>
      <c r="C2739" s="55"/>
    </row>
    <row r="2740" spans="2:3" x14ac:dyDescent="0.25">
      <c r="B2740" s="52"/>
      <c r="C2740" s="55"/>
    </row>
    <row r="2741" spans="2:3" x14ac:dyDescent="0.25">
      <c r="B2741" s="52"/>
      <c r="C2741" s="55"/>
    </row>
    <row r="2742" spans="2:3" x14ac:dyDescent="0.25">
      <c r="B2742" s="52"/>
      <c r="C2742" s="55"/>
    </row>
    <row r="2743" spans="2:3" x14ac:dyDescent="0.25">
      <c r="B2743" s="52"/>
      <c r="C2743" s="55"/>
    </row>
    <row r="2744" spans="2:3" x14ac:dyDescent="0.25">
      <c r="B2744" s="52"/>
      <c r="C2744" s="55"/>
    </row>
    <row r="2745" spans="2:3" x14ac:dyDescent="0.25">
      <c r="B2745" s="52"/>
      <c r="C2745" s="55"/>
    </row>
    <row r="2746" spans="2:3" x14ac:dyDescent="0.25">
      <c r="B2746" s="52"/>
      <c r="C2746" s="55"/>
    </row>
    <row r="2747" spans="2:3" x14ac:dyDescent="0.25">
      <c r="B2747" s="52"/>
      <c r="C2747" s="55"/>
    </row>
    <row r="2748" spans="2:3" x14ac:dyDescent="0.25">
      <c r="B2748" s="52"/>
      <c r="C2748" s="55"/>
    </row>
    <row r="2749" spans="2:3" x14ac:dyDescent="0.25">
      <c r="B2749" s="52"/>
      <c r="C2749" s="55"/>
    </row>
    <row r="2750" spans="2:3" x14ac:dyDescent="0.25">
      <c r="B2750" s="52"/>
      <c r="C2750" s="55"/>
    </row>
    <row r="2751" spans="2:3" x14ac:dyDescent="0.25">
      <c r="B2751" s="52"/>
      <c r="C2751" s="55"/>
    </row>
    <row r="2752" spans="2:3" x14ac:dyDescent="0.25">
      <c r="B2752" s="52"/>
      <c r="C2752" s="55"/>
    </row>
    <row r="2753" spans="2:3" x14ac:dyDescent="0.25">
      <c r="B2753" s="52"/>
      <c r="C2753" s="55"/>
    </row>
    <row r="2754" spans="2:3" x14ac:dyDescent="0.25">
      <c r="B2754" s="52"/>
      <c r="C2754" s="55"/>
    </row>
    <row r="2755" spans="2:3" x14ac:dyDescent="0.25">
      <c r="B2755" s="52"/>
      <c r="C2755" s="55"/>
    </row>
    <row r="2756" spans="2:3" x14ac:dyDescent="0.25">
      <c r="B2756" s="52"/>
      <c r="C2756" s="55"/>
    </row>
    <row r="2757" spans="2:3" x14ac:dyDescent="0.25">
      <c r="B2757" s="52"/>
      <c r="C2757" s="55"/>
    </row>
    <row r="2758" spans="2:3" x14ac:dyDescent="0.25">
      <c r="B2758" s="52"/>
      <c r="C2758" s="55"/>
    </row>
    <row r="2759" spans="2:3" x14ac:dyDescent="0.25">
      <c r="B2759" s="52"/>
      <c r="C2759" s="55"/>
    </row>
    <row r="2760" spans="2:3" x14ac:dyDescent="0.25">
      <c r="B2760" s="52"/>
      <c r="C2760" s="55"/>
    </row>
    <row r="2761" spans="2:3" x14ac:dyDescent="0.25">
      <c r="B2761" s="52"/>
      <c r="C2761" s="55"/>
    </row>
    <row r="2762" spans="2:3" x14ac:dyDescent="0.25">
      <c r="B2762" s="52"/>
      <c r="C2762" s="55"/>
    </row>
    <row r="2763" spans="2:3" x14ac:dyDescent="0.25">
      <c r="B2763" s="52"/>
      <c r="C2763" s="55"/>
    </row>
    <row r="2764" spans="2:3" x14ac:dyDescent="0.25">
      <c r="B2764" s="52"/>
      <c r="C2764" s="55"/>
    </row>
    <row r="2765" spans="2:3" x14ac:dyDescent="0.25">
      <c r="B2765" s="52"/>
      <c r="C2765" s="55"/>
    </row>
    <row r="2766" spans="2:3" x14ac:dyDescent="0.25">
      <c r="B2766" s="52"/>
      <c r="C2766" s="55"/>
    </row>
    <row r="2767" spans="2:3" x14ac:dyDescent="0.25">
      <c r="B2767" s="52"/>
      <c r="C2767" s="55"/>
    </row>
    <row r="2768" spans="2:3" x14ac:dyDescent="0.25">
      <c r="B2768" s="52"/>
      <c r="C2768" s="55"/>
    </row>
    <row r="2769" spans="2:3" x14ac:dyDescent="0.25">
      <c r="B2769" s="52"/>
      <c r="C2769" s="55"/>
    </row>
    <row r="2770" spans="2:3" x14ac:dyDescent="0.25">
      <c r="B2770" s="52"/>
      <c r="C2770" s="55"/>
    </row>
    <row r="2771" spans="2:3" x14ac:dyDescent="0.25">
      <c r="B2771" s="52"/>
      <c r="C2771" s="55"/>
    </row>
    <row r="2772" spans="2:3" x14ac:dyDescent="0.25">
      <c r="B2772" s="52"/>
      <c r="C2772" s="55"/>
    </row>
    <row r="2773" spans="2:3" x14ac:dyDescent="0.25">
      <c r="B2773" s="52"/>
      <c r="C2773" s="55"/>
    </row>
    <row r="2774" spans="2:3" x14ac:dyDescent="0.25">
      <c r="B2774" s="52"/>
      <c r="C2774" s="55"/>
    </row>
    <row r="2775" spans="2:3" x14ac:dyDescent="0.25">
      <c r="B2775" s="52"/>
      <c r="C2775" s="55"/>
    </row>
    <row r="2776" spans="2:3" x14ac:dyDescent="0.25">
      <c r="B2776" s="52"/>
      <c r="C2776" s="55"/>
    </row>
    <row r="2777" spans="2:3" x14ac:dyDescent="0.25">
      <c r="B2777" s="52"/>
      <c r="C2777" s="55"/>
    </row>
    <row r="2778" spans="2:3" x14ac:dyDescent="0.25">
      <c r="B2778" s="52"/>
      <c r="C2778" s="55"/>
    </row>
    <row r="2779" spans="2:3" x14ac:dyDescent="0.25">
      <c r="B2779" s="52"/>
      <c r="C2779" s="55"/>
    </row>
    <row r="2780" spans="2:3" x14ac:dyDescent="0.25">
      <c r="B2780" s="52"/>
      <c r="C2780" s="55"/>
    </row>
    <row r="2781" spans="2:3" x14ac:dyDescent="0.25">
      <c r="B2781" s="52"/>
      <c r="C2781" s="55"/>
    </row>
    <row r="2782" spans="2:3" x14ac:dyDescent="0.25">
      <c r="B2782" s="52"/>
      <c r="C2782" s="55"/>
    </row>
    <row r="2783" spans="2:3" x14ac:dyDescent="0.25">
      <c r="B2783" s="52"/>
      <c r="C2783" s="55"/>
    </row>
    <row r="2784" spans="2:3" x14ac:dyDescent="0.25">
      <c r="B2784" s="52"/>
      <c r="C2784" s="55"/>
    </row>
    <row r="2785" spans="2:3" x14ac:dyDescent="0.25">
      <c r="B2785" s="52"/>
      <c r="C2785" s="55"/>
    </row>
    <row r="2786" spans="2:3" x14ac:dyDescent="0.25">
      <c r="B2786" s="52"/>
      <c r="C2786" s="55"/>
    </row>
    <row r="2787" spans="2:3" x14ac:dyDescent="0.25">
      <c r="B2787" s="52"/>
      <c r="C2787" s="55"/>
    </row>
    <row r="2788" spans="2:3" x14ac:dyDescent="0.25">
      <c r="B2788" s="52"/>
      <c r="C2788" s="55"/>
    </row>
    <row r="2789" spans="2:3" x14ac:dyDescent="0.25">
      <c r="B2789" s="52"/>
      <c r="C2789" s="55"/>
    </row>
    <row r="2790" spans="2:3" x14ac:dyDescent="0.25">
      <c r="B2790" s="52"/>
      <c r="C2790" s="55"/>
    </row>
    <row r="2791" spans="2:3" x14ac:dyDescent="0.25">
      <c r="B2791" s="52"/>
      <c r="C2791" s="55"/>
    </row>
    <row r="2792" spans="2:3" x14ac:dyDescent="0.25">
      <c r="B2792" s="52"/>
      <c r="C2792" s="55"/>
    </row>
    <row r="2793" spans="2:3" x14ac:dyDescent="0.25">
      <c r="B2793" s="52"/>
      <c r="C2793" s="55"/>
    </row>
    <row r="2794" spans="2:3" x14ac:dyDescent="0.25">
      <c r="B2794" s="52"/>
      <c r="C2794" s="55"/>
    </row>
    <row r="2795" spans="2:3" x14ac:dyDescent="0.25">
      <c r="B2795" s="52"/>
      <c r="C2795" s="55"/>
    </row>
    <row r="2796" spans="2:3" x14ac:dyDescent="0.25">
      <c r="B2796" s="52"/>
      <c r="C2796" s="55"/>
    </row>
    <row r="2797" spans="2:3" x14ac:dyDescent="0.25">
      <c r="B2797" s="52"/>
      <c r="C2797" s="55"/>
    </row>
    <row r="2798" spans="2:3" x14ac:dyDescent="0.25">
      <c r="B2798" s="52"/>
      <c r="C2798" s="55"/>
    </row>
    <row r="2799" spans="2:3" x14ac:dyDescent="0.25">
      <c r="B2799" s="52"/>
      <c r="C2799" s="55"/>
    </row>
    <row r="2800" spans="2:3" x14ac:dyDescent="0.25">
      <c r="B2800" s="52"/>
      <c r="C2800" s="55"/>
    </row>
    <row r="2801" spans="2:3" x14ac:dyDescent="0.25">
      <c r="B2801" s="52"/>
      <c r="C2801" s="55"/>
    </row>
    <row r="2802" spans="2:3" x14ac:dyDescent="0.25">
      <c r="B2802" s="52"/>
      <c r="C2802" s="55"/>
    </row>
    <row r="2803" spans="2:3" x14ac:dyDescent="0.25">
      <c r="B2803" s="52"/>
      <c r="C2803" s="55"/>
    </row>
    <row r="2804" spans="2:3" x14ac:dyDescent="0.25">
      <c r="B2804" s="52"/>
      <c r="C2804" s="55"/>
    </row>
    <row r="2805" spans="2:3" x14ac:dyDescent="0.25">
      <c r="B2805" s="52"/>
      <c r="C2805" s="55"/>
    </row>
    <row r="2806" spans="2:3" x14ac:dyDescent="0.25">
      <c r="B2806" s="52"/>
      <c r="C2806" s="55"/>
    </row>
    <row r="2807" spans="2:3" x14ac:dyDescent="0.25">
      <c r="B2807" s="52"/>
      <c r="C2807" s="55"/>
    </row>
    <row r="2808" spans="2:3" x14ac:dyDescent="0.25">
      <c r="B2808" s="52"/>
      <c r="C2808" s="55"/>
    </row>
    <row r="2809" spans="2:3" x14ac:dyDescent="0.25">
      <c r="B2809" s="52"/>
      <c r="C2809" s="55"/>
    </row>
    <row r="2810" spans="2:3" x14ac:dyDescent="0.25">
      <c r="B2810" s="52"/>
      <c r="C2810" s="55"/>
    </row>
    <row r="2811" spans="2:3" x14ac:dyDescent="0.25">
      <c r="B2811" s="52"/>
      <c r="C2811" s="55"/>
    </row>
    <row r="2812" spans="2:3" x14ac:dyDescent="0.25">
      <c r="B2812" s="52"/>
      <c r="C2812" s="55"/>
    </row>
    <row r="2813" spans="2:3" x14ac:dyDescent="0.25">
      <c r="B2813" s="52"/>
      <c r="C2813" s="55"/>
    </row>
    <row r="2814" spans="2:3" x14ac:dyDescent="0.25">
      <c r="B2814" s="52"/>
      <c r="C2814" s="55"/>
    </row>
    <row r="2815" spans="2:3" x14ac:dyDescent="0.25">
      <c r="B2815" s="52"/>
      <c r="C2815" s="55"/>
    </row>
    <row r="2816" spans="2:3" x14ac:dyDescent="0.25">
      <c r="B2816" s="52"/>
      <c r="C2816" s="55"/>
    </row>
    <row r="2817" spans="2:3" x14ac:dyDescent="0.25">
      <c r="B2817" s="52"/>
      <c r="C2817" s="55"/>
    </row>
    <row r="2818" spans="2:3" x14ac:dyDescent="0.25">
      <c r="B2818" s="52"/>
      <c r="C2818" s="55"/>
    </row>
    <row r="2819" spans="2:3" x14ac:dyDescent="0.25">
      <c r="B2819" s="52"/>
      <c r="C2819" s="55"/>
    </row>
    <row r="2820" spans="2:3" x14ac:dyDescent="0.25">
      <c r="B2820" s="52"/>
      <c r="C2820" s="55"/>
    </row>
    <row r="2821" spans="2:3" x14ac:dyDescent="0.25">
      <c r="B2821" s="52"/>
      <c r="C2821" s="55"/>
    </row>
    <row r="2822" spans="2:3" x14ac:dyDescent="0.25">
      <c r="B2822" s="52"/>
      <c r="C2822" s="55"/>
    </row>
    <row r="2823" spans="2:3" x14ac:dyDescent="0.25">
      <c r="B2823" s="52"/>
      <c r="C2823" s="55"/>
    </row>
    <row r="2824" spans="2:3" x14ac:dyDescent="0.25">
      <c r="B2824" s="52"/>
      <c r="C2824" s="55"/>
    </row>
    <row r="2825" spans="2:3" x14ac:dyDescent="0.25">
      <c r="B2825" s="52"/>
      <c r="C2825" s="55"/>
    </row>
    <row r="2826" spans="2:3" x14ac:dyDescent="0.25">
      <c r="B2826" s="52"/>
      <c r="C2826" s="55"/>
    </row>
    <row r="2827" spans="2:3" x14ac:dyDescent="0.25">
      <c r="B2827" s="52"/>
      <c r="C2827" s="55"/>
    </row>
    <row r="2828" spans="2:3" x14ac:dyDescent="0.25">
      <c r="B2828" s="52"/>
      <c r="C2828" s="55"/>
    </row>
    <row r="2829" spans="2:3" x14ac:dyDescent="0.25">
      <c r="B2829" s="52"/>
      <c r="C2829" s="55"/>
    </row>
    <row r="2830" spans="2:3" x14ac:dyDescent="0.25">
      <c r="B2830" s="52"/>
      <c r="C2830" s="55"/>
    </row>
    <row r="2831" spans="2:3" x14ac:dyDescent="0.25">
      <c r="B2831" s="52"/>
      <c r="C2831" s="55"/>
    </row>
    <row r="2832" spans="2:3" x14ac:dyDescent="0.25">
      <c r="B2832" s="52"/>
      <c r="C2832" s="55"/>
    </row>
    <row r="2833" spans="2:3" x14ac:dyDescent="0.25">
      <c r="B2833" s="52"/>
      <c r="C2833" s="55"/>
    </row>
    <row r="2834" spans="2:3" x14ac:dyDescent="0.25">
      <c r="B2834" s="52"/>
      <c r="C2834" s="55"/>
    </row>
    <row r="2835" spans="2:3" x14ac:dyDescent="0.25">
      <c r="B2835" s="52"/>
      <c r="C2835" s="55"/>
    </row>
    <row r="2836" spans="2:3" x14ac:dyDescent="0.25">
      <c r="B2836" s="52"/>
      <c r="C2836" s="55"/>
    </row>
    <row r="2837" spans="2:3" x14ac:dyDescent="0.25">
      <c r="B2837" s="52"/>
      <c r="C2837" s="55"/>
    </row>
    <row r="2838" spans="2:3" x14ac:dyDescent="0.25">
      <c r="B2838" s="52"/>
      <c r="C2838" s="55"/>
    </row>
    <row r="2839" spans="2:3" x14ac:dyDescent="0.25">
      <c r="B2839" s="52"/>
      <c r="C2839" s="55"/>
    </row>
    <row r="2840" spans="2:3" x14ac:dyDescent="0.25">
      <c r="B2840" s="52"/>
      <c r="C2840" s="55"/>
    </row>
    <row r="2841" spans="2:3" x14ac:dyDescent="0.25">
      <c r="B2841" s="52"/>
      <c r="C2841" s="55"/>
    </row>
    <row r="2842" spans="2:3" x14ac:dyDescent="0.25">
      <c r="B2842" s="52"/>
      <c r="C2842" s="55"/>
    </row>
    <row r="2843" spans="2:3" x14ac:dyDescent="0.25">
      <c r="B2843" s="52"/>
      <c r="C2843" s="55"/>
    </row>
    <row r="2844" spans="2:3" x14ac:dyDescent="0.25">
      <c r="B2844" s="52"/>
      <c r="C2844" s="55"/>
    </row>
    <row r="2845" spans="2:3" x14ac:dyDescent="0.25">
      <c r="B2845" s="52"/>
      <c r="C2845" s="55"/>
    </row>
    <row r="2846" spans="2:3" x14ac:dyDescent="0.25">
      <c r="B2846" s="52"/>
      <c r="C2846" s="55"/>
    </row>
    <row r="2847" spans="2:3" x14ac:dyDescent="0.25">
      <c r="B2847" s="52"/>
      <c r="C2847" s="55"/>
    </row>
    <row r="2848" spans="2:3" x14ac:dyDescent="0.25">
      <c r="B2848" s="52"/>
      <c r="C2848" s="55"/>
    </row>
    <row r="2849" spans="2:3" x14ac:dyDescent="0.25">
      <c r="B2849" s="52"/>
      <c r="C2849" s="55"/>
    </row>
    <row r="2850" spans="2:3" x14ac:dyDescent="0.25">
      <c r="B2850" s="52"/>
      <c r="C2850" s="55"/>
    </row>
    <row r="2851" spans="2:3" x14ac:dyDescent="0.25">
      <c r="B2851" s="52"/>
      <c r="C2851" s="55"/>
    </row>
    <row r="2852" spans="2:3" x14ac:dyDescent="0.25">
      <c r="B2852" s="52"/>
      <c r="C2852" s="55"/>
    </row>
    <row r="2853" spans="2:3" x14ac:dyDescent="0.25">
      <c r="B2853" s="52"/>
      <c r="C2853" s="55"/>
    </row>
    <row r="2854" spans="2:3" x14ac:dyDescent="0.25">
      <c r="B2854" s="52"/>
      <c r="C2854" s="55"/>
    </row>
    <row r="2855" spans="2:3" x14ac:dyDescent="0.25">
      <c r="B2855" s="52"/>
      <c r="C2855" s="55"/>
    </row>
    <row r="2856" spans="2:3" x14ac:dyDescent="0.25">
      <c r="B2856" s="52"/>
      <c r="C2856" s="55"/>
    </row>
    <row r="2857" spans="2:3" x14ac:dyDescent="0.25">
      <c r="B2857" s="52"/>
      <c r="C2857" s="55"/>
    </row>
    <row r="2858" spans="2:3" x14ac:dyDescent="0.25">
      <c r="B2858" s="52"/>
      <c r="C2858" s="55"/>
    </row>
    <row r="2859" spans="2:3" x14ac:dyDescent="0.25">
      <c r="B2859" s="52"/>
      <c r="C2859" s="55"/>
    </row>
    <row r="2860" spans="2:3" x14ac:dyDescent="0.25">
      <c r="B2860" s="52"/>
      <c r="C2860" s="55"/>
    </row>
    <row r="2861" spans="2:3" x14ac:dyDescent="0.25">
      <c r="B2861" s="52"/>
      <c r="C2861" s="55"/>
    </row>
    <row r="2862" spans="2:3" x14ac:dyDescent="0.25">
      <c r="B2862" s="52"/>
      <c r="C2862" s="55"/>
    </row>
    <row r="2863" spans="2:3" x14ac:dyDescent="0.25">
      <c r="B2863" s="52"/>
      <c r="C2863" s="55"/>
    </row>
    <row r="2864" spans="2:3" x14ac:dyDescent="0.25">
      <c r="B2864" s="52"/>
      <c r="C2864" s="55"/>
    </row>
    <row r="2865" spans="2:3" x14ac:dyDescent="0.25">
      <c r="B2865" s="52"/>
      <c r="C2865" s="55"/>
    </row>
    <row r="2866" spans="2:3" x14ac:dyDescent="0.25">
      <c r="B2866" s="52"/>
      <c r="C2866" s="55"/>
    </row>
    <row r="2867" spans="2:3" x14ac:dyDescent="0.25">
      <c r="B2867" s="52"/>
      <c r="C2867" s="55"/>
    </row>
    <row r="2868" spans="2:3" x14ac:dyDescent="0.25">
      <c r="B2868" s="52"/>
      <c r="C2868" s="55"/>
    </row>
    <row r="2869" spans="2:3" x14ac:dyDescent="0.25">
      <c r="B2869" s="52"/>
      <c r="C2869" s="55"/>
    </row>
    <row r="2870" spans="2:3" x14ac:dyDescent="0.25">
      <c r="B2870" s="52"/>
      <c r="C2870" s="55"/>
    </row>
    <row r="2871" spans="2:3" x14ac:dyDescent="0.25">
      <c r="B2871" s="52"/>
      <c r="C2871" s="55"/>
    </row>
    <row r="2872" spans="2:3" x14ac:dyDescent="0.25">
      <c r="B2872" s="52"/>
      <c r="C2872" s="55"/>
    </row>
    <row r="2873" spans="2:3" x14ac:dyDescent="0.25">
      <c r="B2873" s="52"/>
      <c r="C2873" s="55"/>
    </row>
    <row r="2874" spans="2:3" x14ac:dyDescent="0.25">
      <c r="B2874" s="52"/>
      <c r="C2874" s="55"/>
    </row>
    <row r="2875" spans="2:3" x14ac:dyDescent="0.25">
      <c r="B2875" s="52"/>
      <c r="C2875" s="55"/>
    </row>
    <row r="2876" spans="2:3" x14ac:dyDescent="0.25">
      <c r="B2876" s="52"/>
      <c r="C2876" s="55"/>
    </row>
    <row r="2877" spans="2:3" x14ac:dyDescent="0.25">
      <c r="B2877" s="52"/>
      <c r="C2877" s="55"/>
    </row>
    <row r="2878" spans="2:3" x14ac:dyDescent="0.25">
      <c r="B2878" s="52"/>
      <c r="C2878" s="55"/>
    </row>
    <row r="2879" spans="2:3" x14ac:dyDescent="0.25">
      <c r="B2879" s="52"/>
      <c r="C2879" s="55"/>
    </row>
    <row r="2880" spans="2:3" x14ac:dyDescent="0.25">
      <c r="B2880" s="52"/>
      <c r="C2880" s="55"/>
    </row>
    <row r="2881" spans="2:3" x14ac:dyDescent="0.25">
      <c r="B2881" s="52"/>
      <c r="C2881" s="55"/>
    </row>
    <row r="2882" spans="2:3" x14ac:dyDescent="0.25">
      <c r="B2882" s="52"/>
      <c r="C2882" s="55"/>
    </row>
    <row r="2883" spans="2:3" x14ac:dyDescent="0.25">
      <c r="B2883" s="52"/>
      <c r="C2883" s="55"/>
    </row>
    <row r="2884" spans="2:3" x14ac:dyDescent="0.25">
      <c r="B2884" s="52"/>
      <c r="C2884" s="55"/>
    </row>
    <row r="2885" spans="2:3" x14ac:dyDescent="0.25">
      <c r="B2885" s="52"/>
      <c r="C2885" s="55"/>
    </row>
    <row r="2886" spans="2:3" x14ac:dyDescent="0.25">
      <c r="B2886" s="52"/>
      <c r="C2886" s="55"/>
    </row>
    <row r="2887" spans="2:3" x14ac:dyDescent="0.25">
      <c r="B2887" s="52"/>
      <c r="C2887" s="55"/>
    </row>
    <row r="2888" spans="2:3" x14ac:dyDescent="0.25">
      <c r="B2888" s="52"/>
      <c r="C2888" s="55"/>
    </row>
    <row r="2889" spans="2:3" x14ac:dyDescent="0.25">
      <c r="B2889" s="52"/>
      <c r="C2889" s="55"/>
    </row>
    <row r="2890" spans="2:3" x14ac:dyDescent="0.25">
      <c r="B2890" s="52"/>
      <c r="C2890" s="55"/>
    </row>
    <row r="2891" spans="2:3" x14ac:dyDescent="0.25">
      <c r="B2891" s="52"/>
      <c r="C2891" s="55"/>
    </row>
    <row r="2892" spans="2:3" x14ac:dyDescent="0.25">
      <c r="B2892" s="52"/>
      <c r="C2892" s="55"/>
    </row>
    <row r="2893" spans="2:3" x14ac:dyDescent="0.25">
      <c r="B2893" s="52"/>
      <c r="C2893" s="55"/>
    </row>
    <row r="2894" spans="2:3" x14ac:dyDescent="0.25">
      <c r="B2894" s="52"/>
      <c r="C2894" s="55"/>
    </row>
    <row r="2895" spans="2:3" x14ac:dyDescent="0.25">
      <c r="B2895" s="52"/>
      <c r="C2895" s="55"/>
    </row>
    <row r="2896" spans="2:3" x14ac:dyDescent="0.25">
      <c r="B2896" s="52"/>
      <c r="C2896" s="55"/>
    </row>
    <row r="2897" spans="2:3" x14ac:dyDescent="0.25">
      <c r="B2897" s="52"/>
      <c r="C2897" s="55"/>
    </row>
    <row r="2898" spans="2:3" x14ac:dyDescent="0.25">
      <c r="B2898" s="52"/>
      <c r="C2898" s="55"/>
    </row>
    <row r="2899" spans="2:3" x14ac:dyDescent="0.25">
      <c r="B2899" s="52"/>
      <c r="C2899" s="55"/>
    </row>
    <row r="2900" spans="2:3" x14ac:dyDescent="0.25">
      <c r="B2900" s="52"/>
      <c r="C2900" s="55"/>
    </row>
    <row r="2901" spans="2:3" x14ac:dyDescent="0.25">
      <c r="B2901" s="52"/>
      <c r="C2901" s="55"/>
    </row>
    <row r="2902" spans="2:3" x14ac:dyDescent="0.25">
      <c r="B2902" s="52"/>
      <c r="C2902" s="55"/>
    </row>
    <row r="2903" spans="2:3" x14ac:dyDescent="0.25">
      <c r="B2903" s="52"/>
      <c r="C2903" s="55"/>
    </row>
    <row r="2904" spans="2:3" x14ac:dyDescent="0.25">
      <c r="B2904" s="52"/>
      <c r="C2904" s="55"/>
    </row>
    <row r="2905" spans="2:3" x14ac:dyDescent="0.25">
      <c r="B2905" s="52"/>
      <c r="C2905" s="55"/>
    </row>
    <row r="2906" spans="2:3" x14ac:dyDescent="0.25">
      <c r="B2906" s="52"/>
      <c r="C2906" s="55"/>
    </row>
    <row r="2907" spans="2:3" x14ac:dyDescent="0.25">
      <c r="B2907" s="52"/>
      <c r="C2907" s="55"/>
    </row>
    <row r="2908" spans="2:3" x14ac:dyDescent="0.25">
      <c r="B2908" s="52"/>
      <c r="C2908" s="55"/>
    </row>
    <row r="2909" spans="2:3" x14ac:dyDescent="0.25">
      <c r="B2909" s="52"/>
      <c r="C2909" s="55"/>
    </row>
    <row r="2910" spans="2:3" x14ac:dyDescent="0.25">
      <c r="B2910" s="52"/>
      <c r="C2910" s="55"/>
    </row>
    <row r="2911" spans="2:3" x14ac:dyDescent="0.25">
      <c r="B2911" s="52"/>
      <c r="C2911" s="55"/>
    </row>
    <row r="2912" spans="2:3" x14ac:dyDescent="0.25">
      <c r="B2912" s="52"/>
      <c r="C2912" s="55"/>
    </row>
    <row r="2913" spans="2:3" x14ac:dyDescent="0.25">
      <c r="B2913" s="52"/>
      <c r="C2913" s="55"/>
    </row>
    <row r="2914" spans="2:3" x14ac:dyDescent="0.25">
      <c r="B2914" s="52"/>
      <c r="C2914" s="55"/>
    </row>
    <row r="2915" spans="2:3" x14ac:dyDescent="0.25">
      <c r="B2915" s="52"/>
      <c r="C2915" s="55"/>
    </row>
    <row r="2916" spans="2:3" x14ac:dyDescent="0.25">
      <c r="B2916" s="52"/>
      <c r="C2916" s="55"/>
    </row>
    <row r="2917" spans="2:3" x14ac:dyDescent="0.25">
      <c r="B2917" s="52"/>
      <c r="C2917" s="55"/>
    </row>
    <row r="2918" spans="2:3" x14ac:dyDescent="0.25">
      <c r="B2918" s="52"/>
      <c r="C2918" s="55"/>
    </row>
    <row r="2919" spans="2:3" x14ac:dyDescent="0.25">
      <c r="B2919" s="52"/>
      <c r="C2919" s="55"/>
    </row>
    <row r="2920" spans="2:3" x14ac:dyDescent="0.25">
      <c r="B2920" s="52"/>
      <c r="C2920" s="55"/>
    </row>
    <row r="2921" spans="2:3" x14ac:dyDescent="0.25">
      <c r="B2921" s="52"/>
      <c r="C2921" s="55"/>
    </row>
    <row r="2922" spans="2:3" x14ac:dyDescent="0.25">
      <c r="B2922" s="52"/>
      <c r="C2922" s="55"/>
    </row>
    <row r="2923" spans="2:3" x14ac:dyDescent="0.25">
      <c r="B2923" s="52"/>
      <c r="C2923" s="55"/>
    </row>
    <row r="2924" spans="2:3" x14ac:dyDescent="0.25">
      <c r="B2924" s="52"/>
      <c r="C2924" s="55"/>
    </row>
    <row r="2925" spans="2:3" x14ac:dyDescent="0.25">
      <c r="B2925" s="52"/>
      <c r="C2925" s="55"/>
    </row>
    <row r="2926" spans="2:3" x14ac:dyDescent="0.25">
      <c r="B2926" s="52"/>
      <c r="C2926" s="55"/>
    </row>
    <row r="2927" spans="2:3" x14ac:dyDescent="0.25">
      <c r="B2927" s="52"/>
      <c r="C2927" s="55"/>
    </row>
    <row r="2928" spans="2:3" x14ac:dyDescent="0.25">
      <c r="B2928" s="52"/>
      <c r="C2928" s="55"/>
    </row>
    <row r="2929" spans="2:3" x14ac:dyDescent="0.25">
      <c r="B2929" s="52"/>
      <c r="C2929" s="55"/>
    </row>
    <row r="2930" spans="2:3" x14ac:dyDescent="0.25">
      <c r="B2930" s="52"/>
      <c r="C2930" s="55"/>
    </row>
    <row r="2931" spans="2:3" x14ac:dyDescent="0.25">
      <c r="B2931" s="52"/>
      <c r="C2931" s="55"/>
    </row>
    <row r="2932" spans="2:3" x14ac:dyDescent="0.25">
      <c r="B2932" s="52"/>
      <c r="C2932" s="55"/>
    </row>
    <row r="2933" spans="2:3" x14ac:dyDescent="0.25">
      <c r="B2933" s="52"/>
      <c r="C2933" s="55"/>
    </row>
    <row r="2934" spans="2:3" x14ac:dyDescent="0.25">
      <c r="B2934" s="52"/>
      <c r="C2934" s="55"/>
    </row>
    <row r="2935" spans="2:3" x14ac:dyDescent="0.25">
      <c r="B2935" s="52"/>
      <c r="C2935" s="55"/>
    </row>
    <row r="2936" spans="2:3" x14ac:dyDescent="0.25">
      <c r="B2936" s="52"/>
      <c r="C2936" s="55"/>
    </row>
    <row r="2937" spans="2:3" x14ac:dyDescent="0.25">
      <c r="B2937" s="52"/>
      <c r="C2937" s="55"/>
    </row>
    <row r="2938" spans="2:3" x14ac:dyDescent="0.25">
      <c r="B2938" s="52"/>
      <c r="C2938" s="55"/>
    </row>
    <row r="2939" spans="2:3" x14ac:dyDescent="0.25">
      <c r="B2939" s="52"/>
      <c r="C2939" s="55"/>
    </row>
    <row r="2940" spans="2:3" x14ac:dyDescent="0.25">
      <c r="B2940" s="52"/>
      <c r="C2940" s="55"/>
    </row>
    <row r="2941" spans="2:3" x14ac:dyDescent="0.25">
      <c r="B2941" s="52"/>
      <c r="C2941" s="55"/>
    </row>
    <row r="2942" spans="2:3" x14ac:dyDescent="0.25">
      <c r="B2942" s="52"/>
      <c r="C2942" s="55"/>
    </row>
    <row r="2943" spans="2:3" x14ac:dyDescent="0.25">
      <c r="B2943" s="52"/>
      <c r="C2943" s="55"/>
    </row>
    <row r="2944" spans="2:3" x14ac:dyDescent="0.25">
      <c r="B2944" s="52"/>
      <c r="C2944" s="55"/>
    </row>
    <row r="2945" spans="2:3" x14ac:dyDescent="0.25">
      <c r="B2945" s="52"/>
      <c r="C2945" s="55"/>
    </row>
    <row r="2946" spans="2:3" x14ac:dyDescent="0.25">
      <c r="B2946" s="52"/>
      <c r="C2946" s="55"/>
    </row>
    <row r="2947" spans="2:3" x14ac:dyDescent="0.25">
      <c r="B2947" s="52"/>
      <c r="C2947" s="55"/>
    </row>
    <row r="2948" spans="2:3" x14ac:dyDescent="0.25">
      <c r="B2948" s="52"/>
      <c r="C2948" s="55"/>
    </row>
    <row r="2949" spans="2:3" x14ac:dyDescent="0.25">
      <c r="B2949" s="52"/>
      <c r="C2949" s="55"/>
    </row>
    <row r="2950" spans="2:3" x14ac:dyDescent="0.25">
      <c r="B2950" s="52"/>
      <c r="C2950" s="55"/>
    </row>
    <row r="2951" spans="2:3" x14ac:dyDescent="0.25">
      <c r="B2951" s="52"/>
      <c r="C2951" s="55"/>
    </row>
    <row r="2952" spans="2:3" x14ac:dyDescent="0.25">
      <c r="B2952" s="52"/>
      <c r="C2952" s="55"/>
    </row>
    <row r="2953" spans="2:3" x14ac:dyDescent="0.25">
      <c r="B2953" s="52"/>
      <c r="C2953" s="55"/>
    </row>
    <row r="2954" spans="2:3" x14ac:dyDescent="0.25">
      <c r="B2954" s="52"/>
      <c r="C2954" s="55"/>
    </row>
    <row r="2955" spans="2:3" x14ac:dyDescent="0.25">
      <c r="B2955" s="52"/>
      <c r="C2955" s="55"/>
    </row>
    <row r="2956" spans="2:3" x14ac:dyDescent="0.25">
      <c r="B2956" s="52"/>
      <c r="C2956" s="55"/>
    </row>
    <row r="2957" spans="2:3" x14ac:dyDescent="0.25">
      <c r="B2957" s="52"/>
      <c r="C2957" s="55"/>
    </row>
    <row r="2958" spans="2:3" x14ac:dyDescent="0.25">
      <c r="B2958" s="52"/>
      <c r="C2958" s="55"/>
    </row>
    <row r="2959" spans="2:3" x14ac:dyDescent="0.25">
      <c r="B2959" s="52"/>
      <c r="C2959" s="55"/>
    </row>
    <row r="2960" spans="2:3" x14ac:dyDescent="0.25">
      <c r="B2960" s="52"/>
      <c r="C2960" s="55"/>
    </row>
    <row r="2961" spans="2:3" x14ac:dyDescent="0.25">
      <c r="B2961" s="52"/>
      <c r="C2961" s="55"/>
    </row>
    <row r="2962" spans="2:3" x14ac:dyDescent="0.25">
      <c r="B2962" s="52"/>
      <c r="C2962" s="55"/>
    </row>
    <row r="2963" spans="2:3" x14ac:dyDescent="0.25">
      <c r="B2963" s="52"/>
      <c r="C2963" s="55"/>
    </row>
    <row r="2964" spans="2:3" x14ac:dyDescent="0.25">
      <c r="B2964" s="52"/>
      <c r="C2964" s="55"/>
    </row>
    <row r="2965" spans="2:3" x14ac:dyDescent="0.25">
      <c r="B2965" s="52"/>
      <c r="C2965" s="55"/>
    </row>
    <row r="2966" spans="2:3" x14ac:dyDescent="0.25">
      <c r="B2966" s="52"/>
      <c r="C2966" s="55"/>
    </row>
    <row r="2967" spans="2:3" x14ac:dyDescent="0.25">
      <c r="B2967" s="52"/>
      <c r="C2967" s="55"/>
    </row>
    <row r="2968" spans="2:3" x14ac:dyDescent="0.25">
      <c r="B2968" s="52"/>
      <c r="C2968" s="55"/>
    </row>
    <row r="2969" spans="2:3" x14ac:dyDescent="0.25">
      <c r="B2969" s="52"/>
      <c r="C2969" s="55"/>
    </row>
    <row r="2970" spans="2:3" x14ac:dyDescent="0.25">
      <c r="B2970" s="52"/>
      <c r="C2970" s="55"/>
    </row>
    <row r="2971" spans="2:3" x14ac:dyDescent="0.25">
      <c r="B2971" s="52"/>
      <c r="C2971" s="55"/>
    </row>
    <row r="2972" spans="2:3" x14ac:dyDescent="0.25">
      <c r="B2972" s="52"/>
      <c r="C2972" s="55"/>
    </row>
    <row r="2973" spans="2:3" x14ac:dyDescent="0.25">
      <c r="B2973" s="52"/>
      <c r="C2973" s="55"/>
    </row>
    <row r="2974" spans="2:3" x14ac:dyDescent="0.25">
      <c r="B2974" s="52"/>
      <c r="C2974" s="55"/>
    </row>
    <row r="2975" spans="2:3" x14ac:dyDescent="0.25">
      <c r="B2975" s="52"/>
      <c r="C2975" s="55"/>
    </row>
    <row r="2976" spans="2:3" x14ac:dyDescent="0.25">
      <c r="B2976" s="52"/>
      <c r="C2976" s="55"/>
    </row>
    <row r="2977" spans="2:3" x14ac:dyDescent="0.25">
      <c r="B2977" s="52"/>
      <c r="C2977" s="55"/>
    </row>
    <row r="2978" spans="2:3" x14ac:dyDescent="0.25">
      <c r="B2978" s="52"/>
      <c r="C2978" s="55"/>
    </row>
    <row r="2979" spans="2:3" x14ac:dyDescent="0.25">
      <c r="B2979" s="52"/>
      <c r="C2979" s="55"/>
    </row>
    <row r="2980" spans="2:3" x14ac:dyDescent="0.25">
      <c r="B2980" s="52"/>
      <c r="C2980" s="55"/>
    </row>
    <row r="2981" spans="2:3" x14ac:dyDescent="0.25">
      <c r="B2981" s="52"/>
      <c r="C2981" s="55"/>
    </row>
    <row r="2982" spans="2:3" x14ac:dyDescent="0.25">
      <c r="B2982" s="52"/>
      <c r="C2982" s="55"/>
    </row>
    <row r="2983" spans="2:3" x14ac:dyDescent="0.25">
      <c r="B2983" s="52"/>
      <c r="C2983" s="55"/>
    </row>
    <row r="2984" spans="2:3" x14ac:dyDescent="0.25">
      <c r="B2984" s="52"/>
      <c r="C2984" s="55"/>
    </row>
    <row r="2985" spans="2:3" x14ac:dyDescent="0.25">
      <c r="B2985" s="52"/>
      <c r="C2985" s="55"/>
    </row>
    <row r="2986" spans="2:3" x14ac:dyDescent="0.25">
      <c r="B2986" s="52"/>
      <c r="C2986" s="55"/>
    </row>
    <row r="2987" spans="2:3" x14ac:dyDescent="0.25">
      <c r="B2987" s="52"/>
      <c r="C2987" s="55"/>
    </row>
    <row r="2988" spans="2:3" x14ac:dyDescent="0.25">
      <c r="B2988" s="52"/>
      <c r="C2988" s="55"/>
    </row>
    <row r="2989" spans="2:3" x14ac:dyDescent="0.25">
      <c r="B2989" s="52"/>
      <c r="C2989" s="55"/>
    </row>
    <row r="2990" spans="2:3" x14ac:dyDescent="0.25">
      <c r="B2990" s="52"/>
      <c r="C2990" s="55"/>
    </row>
    <row r="2991" spans="2:3" x14ac:dyDescent="0.25">
      <c r="B2991" s="52"/>
      <c r="C2991" s="55"/>
    </row>
    <row r="2992" spans="2:3" x14ac:dyDescent="0.25">
      <c r="B2992" s="52"/>
      <c r="C2992" s="55"/>
    </row>
    <row r="2993" spans="2:3" x14ac:dyDescent="0.25">
      <c r="B2993" s="52"/>
      <c r="C2993" s="55"/>
    </row>
    <row r="2994" spans="2:3" x14ac:dyDescent="0.25">
      <c r="B2994" s="52"/>
      <c r="C2994" s="55"/>
    </row>
    <row r="2995" spans="2:3" x14ac:dyDescent="0.25">
      <c r="B2995" s="52"/>
      <c r="C2995" s="55"/>
    </row>
    <row r="2996" spans="2:3" x14ac:dyDescent="0.25">
      <c r="B2996" s="52"/>
      <c r="C2996" s="55"/>
    </row>
    <row r="2997" spans="2:3" x14ac:dyDescent="0.25">
      <c r="B2997" s="52"/>
      <c r="C2997" s="55"/>
    </row>
    <row r="2998" spans="2:3" x14ac:dyDescent="0.25">
      <c r="B2998" s="52"/>
      <c r="C2998" s="55"/>
    </row>
    <row r="2999" spans="2:3" x14ac:dyDescent="0.25">
      <c r="B2999" s="52"/>
      <c r="C2999" s="55"/>
    </row>
    <row r="3000" spans="2:3" x14ac:dyDescent="0.25">
      <c r="B3000" s="52"/>
      <c r="C3000" s="55"/>
    </row>
    <row r="3001" spans="2:3" x14ac:dyDescent="0.25">
      <c r="B3001" s="52"/>
      <c r="C3001" s="55"/>
    </row>
    <row r="3002" spans="2:3" x14ac:dyDescent="0.25">
      <c r="B3002" s="52"/>
      <c r="C3002" s="55"/>
    </row>
    <row r="3003" spans="2:3" x14ac:dyDescent="0.25">
      <c r="B3003" s="52"/>
      <c r="C3003" s="55"/>
    </row>
    <row r="3004" spans="2:3" x14ac:dyDescent="0.25">
      <c r="B3004" s="52"/>
      <c r="C3004" s="55"/>
    </row>
    <row r="3005" spans="2:3" x14ac:dyDescent="0.25">
      <c r="B3005" s="52"/>
      <c r="C3005" s="55"/>
    </row>
    <row r="3006" spans="2:3" x14ac:dyDescent="0.25">
      <c r="B3006" s="52"/>
      <c r="C3006" s="55"/>
    </row>
    <row r="3007" spans="2:3" x14ac:dyDescent="0.25">
      <c r="B3007" s="52"/>
      <c r="C3007" s="55"/>
    </row>
    <row r="3008" spans="2:3" x14ac:dyDescent="0.25">
      <c r="B3008" s="52"/>
      <c r="C3008" s="55"/>
    </row>
    <row r="3009" spans="2:3" x14ac:dyDescent="0.25">
      <c r="B3009" s="52"/>
      <c r="C3009" s="55"/>
    </row>
    <row r="3010" spans="2:3" x14ac:dyDescent="0.25">
      <c r="B3010" s="52"/>
      <c r="C3010" s="55"/>
    </row>
    <row r="3011" spans="2:3" x14ac:dyDescent="0.25">
      <c r="B3011" s="52"/>
      <c r="C3011" s="55"/>
    </row>
    <row r="3012" spans="2:3" x14ac:dyDescent="0.25">
      <c r="B3012" s="52"/>
      <c r="C3012" s="55"/>
    </row>
    <row r="3013" spans="2:3" x14ac:dyDescent="0.25">
      <c r="B3013" s="52"/>
      <c r="C3013" s="55"/>
    </row>
    <row r="3014" spans="2:3" x14ac:dyDescent="0.25">
      <c r="B3014" s="52"/>
      <c r="C3014" s="55"/>
    </row>
    <row r="3015" spans="2:3" x14ac:dyDescent="0.25">
      <c r="B3015" s="52"/>
      <c r="C3015" s="55"/>
    </row>
    <row r="3016" spans="2:3" x14ac:dyDescent="0.25">
      <c r="B3016" s="52"/>
      <c r="C3016" s="55"/>
    </row>
    <row r="3017" spans="2:3" x14ac:dyDescent="0.25">
      <c r="B3017" s="52"/>
      <c r="C3017" s="55"/>
    </row>
    <row r="3018" spans="2:3" x14ac:dyDescent="0.25">
      <c r="B3018" s="52"/>
      <c r="C3018" s="55"/>
    </row>
    <row r="3019" spans="2:3" x14ac:dyDescent="0.25">
      <c r="B3019" s="52"/>
      <c r="C3019" s="55"/>
    </row>
    <row r="3020" spans="2:3" x14ac:dyDescent="0.25">
      <c r="B3020" s="52"/>
      <c r="C3020" s="55"/>
    </row>
    <row r="3021" spans="2:3" x14ac:dyDescent="0.25">
      <c r="B3021" s="52"/>
      <c r="C3021" s="55"/>
    </row>
    <row r="3022" spans="2:3" x14ac:dyDescent="0.25">
      <c r="B3022" s="52"/>
      <c r="C3022" s="55"/>
    </row>
    <row r="3023" spans="2:3" x14ac:dyDescent="0.25">
      <c r="B3023" s="52"/>
      <c r="C3023" s="55"/>
    </row>
    <row r="3024" spans="2:3" x14ac:dyDescent="0.25">
      <c r="B3024" s="52"/>
      <c r="C3024" s="55"/>
    </row>
    <row r="3025" spans="2:3" x14ac:dyDescent="0.25">
      <c r="B3025" s="52"/>
      <c r="C3025" s="55"/>
    </row>
    <row r="3026" spans="2:3" x14ac:dyDescent="0.25">
      <c r="B3026" s="52"/>
      <c r="C3026" s="55"/>
    </row>
    <row r="3027" spans="2:3" x14ac:dyDescent="0.25">
      <c r="B3027" s="52"/>
      <c r="C3027" s="55"/>
    </row>
    <row r="3028" spans="2:3" x14ac:dyDescent="0.25">
      <c r="B3028" s="52"/>
      <c r="C3028" s="55"/>
    </row>
    <row r="3029" spans="2:3" x14ac:dyDescent="0.25">
      <c r="B3029" s="52"/>
      <c r="C3029" s="55"/>
    </row>
    <row r="3030" spans="2:3" x14ac:dyDescent="0.25">
      <c r="B3030" s="52"/>
      <c r="C3030" s="55"/>
    </row>
    <row r="3031" spans="2:3" x14ac:dyDescent="0.25">
      <c r="B3031" s="52"/>
      <c r="C3031" s="55"/>
    </row>
    <row r="3032" spans="2:3" x14ac:dyDescent="0.25">
      <c r="B3032" s="52"/>
      <c r="C3032" s="55"/>
    </row>
    <row r="3033" spans="2:3" x14ac:dyDescent="0.25">
      <c r="B3033" s="52"/>
      <c r="C3033" s="55"/>
    </row>
    <row r="3034" spans="2:3" x14ac:dyDescent="0.25">
      <c r="B3034" s="52"/>
      <c r="C3034" s="55"/>
    </row>
    <row r="3035" spans="2:3" x14ac:dyDescent="0.25">
      <c r="B3035" s="52"/>
      <c r="C3035" s="55"/>
    </row>
    <row r="3036" spans="2:3" x14ac:dyDescent="0.25">
      <c r="B3036" s="52"/>
      <c r="C3036" s="55"/>
    </row>
    <row r="3037" spans="2:3" x14ac:dyDescent="0.25">
      <c r="B3037" s="52"/>
      <c r="C3037" s="55"/>
    </row>
    <row r="3038" spans="2:3" x14ac:dyDescent="0.25">
      <c r="B3038" s="52"/>
      <c r="C3038" s="55"/>
    </row>
    <row r="3039" spans="2:3" x14ac:dyDescent="0.25">
      <c r="B3039" s="52"/>
      <c r="C3039" s="55"/>
    </row>
    <row r="3040" spans="2:3" x14ac:dyDescent="0.25">
      <c r="B3040" s="52"/>
      <c r="C3040" s="55"/>
    </row>
    <row r="3041" spans="2:3" x14ac:dyDescent="0.25">
      <c r="B3041" s="52"/>
      <c r="C3041" s="55"/>
    </row>
    <row r="3042" spans="2:3" x14ac:dyDescent="0.25">
      <c r="B3042" s="52"/>
      <c r="C3042" s="55"/>
    </row>
    <row r="3043" spans="2:3" x14ac:dyDescent="0.25">
      <c r="B3043" s="52"/>
      <c r="C3043" s="55"/>
    </row>
    <row r="3044" spans="2:3" x14ac:dyDescent="0.25">
      <c r="B3044" s="52"/>
      <c r="C3044" s="55"/>
    </row>
    <row r="3045" spans="2:3" x14ac:dyDescent="0.25">
      <c r="B3045" s="52"/>
      <c r="C3045" s="55"/>
    </row>
    <row r="3046" spans="2:3" x14ac:dyDescent="0.25">
      <c r="B3046" s="52"/>
      <c r="C3046" s="55"/>
    </row>
    <row r="3047" spans="2:3" x14ac:dyDescent="0.25">
      <c r="B3047" s="52"/>
      <c r="C3047" s="55"/>
    </row>
    <row r="3048" spans="2:3" x14ac:dyDescent="0.25">
      <c r="B3048" s="52"/>
      <c r="C3048" s="55"/>
    </row>
    <row r="3049" spans="2:3" x14ac:dyDescent="0.25">
      <c r="B3049" s="52"/>
      <c r="C3049" s="55"/>
    </row>
    <row r="3050" spans="2:3" x14ac:dyDescent="0.25">
      <c r="B3050" s="52"/>
      <c r="C3050" s="55"/>
    </row>
    <row r="3051" spans="2:3" x14ac:dyDescent="0.25">
      <c r="B3051" s="52"/>
      <c r="C3051" s="55"/>
    </row>
    <row r="3052" spans="2:3" x14ac:dyDescent="0.25">
      <c r="B3052" s="52"/>
      <c r="C3052" s="55"/>
    </row>
    <row r="3053" spans="2:3" x14ac:dyDescent="0.25">
      <c r="B3053" s="52"/>
      <c r="C3053" s="55"/>
    </row>
    <row r="3054" spans="2:3" x14ac:dyDescent="0.25">
      <c r="B3054" s="52"/>
      <c r="C3054" s="55"/>
    </row>
    <row r="3055" spans="2:3" x14ac:dyDescent="0.25">
      <c r="B3055" s="52"/>
      <c r="C3055" s="55"/>
    </row>
    <row r="3056" spans="2:3" x14ac:dyDescent="0.25">
      <c r="B3056" s="52"/>
      <c r="C3056" s="55"/>
    </row>
    <row r="3057" spans="2:3" x14ac:dyDescent="0.25">
      <c r="B3057" s="52"/>
      <c r="C3057" s="55"/>
    </row>
    <row r="3058" spans="2:3" x14ac:dyDescent="0.25">
      <c r="B3058" s="52"/>
      <c r="C3058" s="55"/>
    </row>
    <row r="3059" spans="2:3" x14ac:dyDescent="0.25">
      <c r="B3059" s="52"/>
      <c r="C3059" s="55"/>
    </row>
    <row r="3060" spans="2:3" x14ac:dyDescent="0.25">
      <c r="B3060" s="52"/>
      <c r="C3060" s="55"/>
    </row>
    <row r="3061" spans="2:3" x14ac:dyDescent="0.25">
      <c r="B3061" s="52"/>
      <c r="C3061" s="55"/>
    </row>
    <row r="3062" spans="2:3" x14ac:dyDescent="0.25">
      <c r="B3062" s="52"/>
      <c r="C3062" s="55"/>
    </row>
    <row r="3063" spans="2:3" x14ac:dyDescent="0.25">
      <c r="B3063" s="52"/>
      <c r="C3063" s="55"/>
    </row>
    <row r="3064" spans="2:3" x14ac:dyDescent="0.25">
      <c r="B3064" s="52"/>
      <c r="C3064" s="55"/>
    </row>
    <row r="3065" spans="2:3" x14ac:dyDescent="0.25">
      <c r="B3065" s="52"/>
      <c r="C3065" s="55"/>
    </row>
    <row r="3066" spans="2:3" x14ac:dyDescent="0.25">
      <c r="B3066" s="52"/>
      <c r="C3066" s="55"/>
    </row>
    <row r="3067" spans="2:3" x14ac:dyDescent="0.25">
      <c r="B3067" s="52"/>
      <c r="C3067" s="55"/>
    </row>
    <row r="3068" spans="2:3" x14ac:dyDescent="0.25">
      <c r="B3068" s="52"/>
      <c r="C3068" s="55"/>
    </row>
    <row r="3069" spans="2:3" x14ac:dyDescent="0.25">
      <c r="B3069" s="52"/>
      <c r="C3069" s="55"/>
    </row>
    <row r="3070" spans="2:3" x14ac:dyDescent="0.25">
      <c r="B3070" s="52"/>
      <c r="C3070" s="55"/>
    </row>
    <row r="3071" spans="2:3" x14ac:dyDescent="0.25">
      <c r="B3071" s="52"/>
      <c r="C3071" s="55"/>
    </row>
    <row r="3072" spans="2:3" x14ac:dyDescent="0.25">
      <c r="B3072" s="52"/>
      <c r="C3072" s="55"/>
    </row>
    <row r="3073" spans="2:3" x14ac:dyDescent="0.25">
      <c r="B3073" s="52"/>
      <c r="C3073" s="55"/>
    </row>
    <row r="3074" spans="2:3" x14ac:dyDescent="0.25">
      <c r="B3074" s="52"/>
      <c r="C3074" s="55"/>
    </row>
    <row r="3075" spans="2:3" x14ac:dyDescent="0.25">
      <c r="B3075" s="52"/>
      <c r="C3075" s="55"/>
    </row>
    <row r="3076" spans="2:3" x14ac:dyDescent="0.25">
      <c r="B3076" s="52"/>
      <c r="C3076" s="55"/>
    </row>
    <row r="3077" spans="2:3" x14ac:dyDescent="0.25">
      <c r="B3077" s="52"/>
      <c r="C3077" s="55"/>
    </row>
    <row r="3078" spans="2:3" x14ac:dyDescent="0.25">
      <c r="B3078" s="52"/>
      <c r="C3078" s="55"/>
    </row>
    <row r="3079" spans="2:3" x14ac:dyDescent="0.25">
      <c r="B3079" s="52"/>
      <c r="C3079" s="55"/>
    </row>
    <row r="3080" spans="2:3" x14ac:dyDescent="0.25">
      <c r="B3080" s="52"/>
      <c r="C3080" s="55"/>
    </row>
    <row r="3081" spans="2:3" x14ac:dyDescent="0.25">
      <c r="B3081" s="52"/>
      <c r="C3081" s="55"/>
    </row>
    <row r="3082" spans="2:3" x14ac:dyDescent="0.25">
      <c r="B3082" s="52"/>
      <c r="C3082" s="55"/>
    </row>
    <row r="3083" spans="2:3" x14ac:dyDescent="0.25">
      <c r="B3083" s="52"/>
      <c r="C3083" s="55"/>
    </row>
    <row r="3084" spans="2:3" x14ac:dyDescent="0.25">
      <c r="B3084" s="52"/>
      <c r="C3084" s="55"/>
    </row>
    <row r="3085" spans="2:3" x14ac:dyDescent="0.25">
      <c r="B3085" s="52"/>
      <c r="C3085" s="55"/>
    </row>
    <row r="3086" spans="2:3" x14ac:dyDescent="0.25">
      <c r="B3086" s="52"/>
      <c r="C3086" s="55"/>
    </row>
    <row r="3087" spans="2:3" x14ac:dyDescent="0.25">
      <c r="B3087" s="52"/>
      <c r="C3087" s="55"/>
    </row>
    <row r="3088" spans="2:3" x14ac:dyDescent="0.25">
      <c r="B3088" s="52"/>
      <c r="C3088" s="55"/>
    </row>
    <row r="3089" spans="2:3" x14ac:dyDescent="0.25">
      <c r="B3089" s="52"/>
      <c r="C3089" s="55"/>
    </row>
    <row r="3090" spans="2:3" x14ac:dyDescent="0.25">
      <c r="B3090" s="52"/>
      <c r="C3090" s="55"/>
    </row>
    <row r="3091" spans="2:3" x14ac:dyDescent="0.25">
      <c r="B3091" s="52"/>
      <c r="C3091" s="55"/>
    </row>
    <row r="3092" spans="2:3" x14ac:dyDescent="0.25">
      <c r="B3092" s="52"/>
      <c r="C3092" s="55"/>
    </row>
    <row r="3093" spans="2:3" x14ac:dyDescent="0.25">
      <c r="B3093" s="52"/>
      <c r="C3093" s="55"/>
    </row>
    <row r="3094" spans="2:3" x14ac:dyDescent="0.25">
      <c r="B3094" s="52"/>
      <c r="C3094" s="55"/>
    </row>
    <row r="3095" spans="2:3" x14ac:dyDescent="0.25">
      <c r="B3095" s="52"/>
      <c r="C3095" s="55"/>
    </row>
    <row r="3096" spans="2:3" x14ac:dyDescent="0.25">
      <c r="B3096" s="52"/>
      <c r="C3096" s="55"/>
    </row>
    <row r="3097" spans="2:3" x14ac:dyDescent="0.25">
      <c r="B3097" s="52"/>
      <c r="C3097" s="55"/>
    </row>
    <row r="3098" spans="2:3" x14ac:dyDescent="0.25">
      <c r="B3098" s="52"/>
      <c r="C3098" s="55"/>
    </row>
    <row r="3099" spans="2:3" x14ac:dyDescent="0.25">
      <c r="B3099" s="52"/>
      <c r="C3099" s="55"/>
    </row>
    <row r="3100" spans="2:3" x14ac:dyDescent="0.25">
      <c r="B3100" s="52"/>
      <c r="C3100" s="55"/>
    </row>
    <row r="3101" spans="2:3" x14ac:dyDescent="0.25">
      <c r="B3101" s="52"/>
      <c r="C3101" s="55"/>
    </row>
    <row r="3102" spans="2:3" x14ac:dyDescent="0.25">
      <c r="B3102" s="52"/>
      <c r="C3102" s="55"/>
    </row>
    <row r="3103" spans="2:3" x14ac:dyDescent="0.25">
      <c r="B3103" s="52"/>
      <c r="C3103" s="55"/>
    </row>
    <row r="3104" spans="2:3" x14ac:dyDescent="0.25">
      <c r="B3104" s="52"/>
      <c r="C3104" s="55"/>
    </row>
    <row r="3105" spans="2:3" x14ac:dyDescent="0.25">
      <c r="B3105" s="52"/>
      <c r="C3105" s="55"/>
    </row>
    <row r="3106" spans="2:3" x14ac:dyDescent="0.25">
      <c r="B3106" s="52"/>
      <c r="C3106" s="55"/>
    </row>
    <row r="3107" spans="2:3" x14ac:dyDescent="0.25">
      <c r="B3107" s="52"/>
      <c r="C3107" s="55"/>
    </row>
    <row r="3108" spans="2:3" x14ac:dyDescent="0.25">
      <c r="B3108" s="52"/>
      <c r="C3108" s="55"/>
    </row>
    <row r="3109" spans="2:3" x14ac:dyDescent="0.25">
      <c r="B3109" s="52"/>
      <c r="C3109" s="55"/>
    </row>
    <row r="3110" spans="2:3" x14ac:dyDescent="0.25">
      <c r="B3110" s="52"/>
      <c r="C3110" s="55"/>
    </row>
    <row r="3111" spans="2:3" x14ac:dyDescent="0.25">
      <c r="B3111" s="52"/>
      <c r="C3111" s="55"/>
    </row>
    <row r="3112" spans="2:3" x14ac:dyDescent="0.25">
      <c r="B3112" s="52"/>
      <c r="C3112" s="55"/>
    </row>
    <row r="3113" spans="2:3" x14ac:dyDescent="0.25">
      <c r="B3113" s="52"/>
      <c r="C3113" s="55"/>
    </row>
    <row r="3114" spans="2:3" x14ac:dyDescent="0.25">
      <c r="B3114" s="52"/>
      <c r="C3114" s="55"/>
    </row>
    <row r="3115" spans="2:3" x14ac:dyDescent="0.25">
      <c r="B3115" s="52"/>
      <c r="C3115" s="55"/>
    </row>
    <row r="3116" spans="2:3" x14ac:dyDescent="0.25">
      <c r="B3116" s="52"/>
      <c r="C3116" s="55"/>
    </row>
    <row r="3117" spans="2:3" x14ac:dyDescent="0.25">
      <c r="B3117" s="52"/>
      <c r="C3117" s="55"/>
    </row>
    <row r="3118" spans="2:3" x14ac:dyDescent="0.25">
      <c r="B3118" s="52"/>
      <c r="C3118" s="55"/>
    </row>
    <row r="3119" spans="2:3" x14ac:dyDescent="0.25">
      <c r="B3119" s="52"/>
      <c r="C3119" s="55"/>
    </row>
    <row r="3120" spans="2:3" x14ac:dyDescent="0.25">
      <c r="B3120" s="52"/>
      <c r="C3120" s="55"/>
    </row>
    <row r="3121" spans="2:3" x14ac:dyDescent="0.25">
      <c r="B3121" s="52"/>
      <c r="C3121" s="55"/>
    </row>
    <row r="3122" spans="2:3" x14ac:dyDescent="0.25">
      <c r="B3122" s="52"/>
      <c r="C3122" s="55"/>
    </row>
    <row r="3123" spans="2:3" x14ac:dyDescent="0.25">
      <c r="B3123" s="52"/>
      <c r="C3123" s="55"/>
    </row>
    <row r="3124" spans="2:3" x14ac:dyDescent="0.25">
      <c r="B3124" s="52"/>
      <c r="C3124" s="55"/>
    </row>
    <row r="3125" spans="2:3" x14ac:dyDescent="0.25">
      <c r="B3125" s="52"/>
      <c r="C3125" s="55"/>
    </row>
    <row r="3126" spans="2:3" x14ac:dyDescent="0.25">
      <c r="B3126" s="52"/>
      <c r="C3126" s="55"/>
    </row>
    <row r="3127" spans="2:3" x14ac:dyDescent="0.25">
      <c r="B3127" s="52"/>
      <c r="C3127" s="55"/>
    </row>
    <row r="3128" spans="2:3" x14ac:dyDescent="0.25">
      <c r="B3128" s="52"/>
      <c r="C3128" s="55"/>
    </row>
    <row r="3129" spans="2:3" x14ac:dyDescent="0.25">
      <c r="B3129" s="52"/>
      <c r="C3129" s="55"/>
    </row>
    <row r="3130" spans="2:3" x14ac:dyDescent="0.25">
      <c r="B3130" s="52"/>
      <c r="C3130" s="55"/>
    </row>
    <row r="3131" spans="2:3" x14ac:dyDescent="0.25">
      <c r="B3131" s="52"/>
      <c r="C3131" s="55"/>
    </row>
    <row r="3132" spans="2:3" x14ac:dyDescent="0.25">
      <c r="B3132" s="52"/>
      <c r="C3132" s="55"/>
    </row>
    <row r="3133" spans="2:3" x14ac:dyDescent="0.25">
      <c r="B3133" s="52"/>
      <c r="C3133" s="55"/>
    </row>
    <row r="3134" spans="2:3" x14ac:dyDescent="0.25">
      <c r="B3134" s="52"/>
      <c r="C3134" s="55"/>
    </row>
    <row r="3135" spans="2:3" x14ac:dyDescent="0.25">
      <c r="B3135" s="52"/>
      <c r="C3135" s="55"/>
    </row>
    <row r="3136" spans="2:3" x14ac:dyDescent="0.25">
      <c r="B3136" s="52"/>
      <c r="C3136" s="55"/>
    </row>
    <row r="3137" spans="2:3" x14ac:dyDescent="0.25">
      <c r="B3137" s="52"/>
      <c r="C3137" s="55"/>
    </row>
    <row r="3138" spans="2:3" x14ac:dyDescent="0.25">
      <c r="B3138" s="52"/>
      <c r="C3138" s="55"/>
    </row>
    <row r="3139" spans="2:3" x14ac:dyDescent="0.25">
      <c r="B3139" s="52"/>
      <c r="C3139" s="55"/>
    </row>
    <row r="3140" spans="2:3" x14ac:dyDescent="0.25">
      <c r="B3140" s="52"/>
      <c r="C3140" s="55"/>
    </row>
    <row r="3141" spans="2:3" x14ac:dyDescent="0.25">
      <c r="B3141" s="52"/>
      <c r="C3141" s="55"/>
    </row>
    <row r="3142" spans="2:3" x14ac:dyDescent="0.25">
      <c r="B3142" s="52"/>
      <c r="C3142" s="55"/>
    </row>
    <row r="3143" spans="2:3" x14ac:dyDescent="0.25">
      <c r="B3143" s="52"/>
      <c r="C3143" s="55"/>
    </row>
    <row r="3144" spans="2:3" x14ac:dyDescent="0.25">
      <c r="B3144" s="52"/>
      <c r="C3144" s="55"/>
    </row>
    <row r="3145" spans="2:3" x14ac:dyDescent="0.25">
      <c r="B3145" s="52"/>
      <c r="C3145" s="55"/>
    </row>
    <row r="3146" spans="2:3" x14ac:dyDescent="0.25">
      <c r="B3146" s="52"/>
      <c r="C3146" s="55"/>
    </row>
    <row r="3147" spans="2:3" x14ac:dyDescent="0.25">
      <c r="B3147" s="52"/>
      <c r="C3147" s="55"/>
    </row>
    <row r="3148" spans="2:3" x14ac:dyDescent="0.25">
      <c r="B3148" s="52"/>
      <c r="C3148" s="55"/>
    </row>
    <row r="3149" spans="2:3" x14ac:dyDescent="0.25">
      <c r="B3149" s="52"/>
      <c r="C3149" s="55"/>
    </row>
    <row r="3150" spans="2:3" x14ac:dyDescent="0.25">
      <c r="B3150" s="52"/>
      <c r="C3150" s="55"/>
    </row>
    <row r="3151" spans="2:3" x14ac:dyDescent="0.25">
      <c r="B3151" s="52"/>
      <c r="C3151" s="55"/>
    </row>
    <row r="3152" spans="2:3" x14ac:dyDescent="0.25">
      <c r="B3152" s="52"/>
      <c r="C3152" s="55"/>
    </row>
    <row r="3153" spans="2:3" x14ac:dyDescent="0.25">
      <c r="B3153" s="52"/>
      <c r="C3153" s="55"/>
    </row>
    <row r="3154" spans="2:3" x14ac:dyDescent="0.25">
      <c r="B3154" s="52"/>
      <c r="C3154" s="55"/>
    </row>
    <row r="3155" spans="2:3" x14ac:dyDescent="0.25">
      <c r="B3155" s="52"/>
      <c r="C3155" s="55"/>
    </row>
    <row r="3156" spans="2:3" x14ac:dyDescent="0.25">
      <c r="B3156" s="52"/>
      <c r="C3156" s="55"/>
    </row>
    <row r="3157" spans="2:3" x14ac:dyDescent="0.25">
      <c r="B3157" s="52"/>
      <c r="C3157" s="55"/>
    </row>
    <row r="3158" spans="2:3" x14ac:dyDescent="0.25">
      <c r="B3158" s="52"/>
      <c r="C3158" s="55"/>
    </row>
    <row r="3159" spans="2:3" x14ac:dyDescent="0.25">
      <c r="B3159" s="52"/>
      <c r="C3159" s="55"/>
    </row>
    <row r="3160" spans="2:3" x14ac:dyDescent="0.25">
      <c r="B3160" s="52"/>
      <c r="C3160" s="55"/>
    </row>
    <row r="3161" spans="2:3" x14ac:dyDescent="0.25">
      <c r="B3161" s="52"/>
      <c r="C3161" s="55"/>
    </row>
    <row r="3162" spans="2:3" x14ac:dyDescent="0.25">
      <c r="B3162" s="52"/>
      <c r="C3162" s="55"/>
    </row>
    <row r="3163" spans="2:3" x14ac:dyDescent="0.25">
      <c r="B3163" s="52"/>
      <c r="C3163" s="55"/>
    </row>
    <row r="3164" spans="2:3" x14ac:dyDescent="0.25">
      <c r="B3164" s="52"/>
      <c r="C3164" s="55"/>
    </row>
    <row r="3165" spans="2:3" x14ac:dyDescent="0.25">
      <c r="B3165" s="52"/>
      <c r="C3165" s="55"/>
    </row>
    <row r="3166" spans="2:3" x14ac:dyDescent="0.25">
      <c r="B3166" s="52"/>
      <c r="C3166" s="55"/>
    </row>
    <row r="3167" spans="2:3" x14ac:dyDescent="0.25">
      <c r="B3167" s="52"/>
      <c r="C3167" s="55"/>
    </row>
    <row r="3168" spans="2:3" x14ac:dyDescent="0.25">
      <c r="B3168" s="52"/>
      <c r="C3168" s="55"/>
    </row>
    <row r="3169" spans="2:3" x14ac:dyDescent="0.25">
      <c r="B3169" s="52"/>
      <c r="C3169" s="55"/>
    </row>
    <row r="3170" spans="2:3" x14ac:dyDescent="0.25">
      <c r="B3170" s="52"/>
      <c r="C3170" s="55"/>
    </row>
    <row r="3171" spans="2:3" x14ac:dyDescent="0.25">
      <c r="B3171" s="52"/>
      <c r="C3171" s="55"/>
    </row>
    <row r="3172" spans="2:3" x14ac:dyDescent="0.25">
      <c r="B3172" s="52"/>
      <c r="C3172" s="55"/>
    </row>
    <row r="3173" spans="2:3" x14ac:dyDescent="0.25">
      <c r="B3173" s="52"/>
      <c r="C3173" s="55"/>
    </row>
    <row r="3174" spans="2:3" x14ac:dyDescent="0.25">
      <c r="B3174" s="52"/>
      <c r="C3174" s="55"/>
    </row>
    <row r="3175" spans="2:3" x14ac:dyDescent="0.25">
      <c r="B3175" s="52"/>
      <c r="C3175" s="55"/>
    </row>
    <row r="3176" spans="2:3" x14ac:dyDescent="0.25">
      <c r="B3176" s="52"/>
      <c r="C3176" s="55"/>
    </row>
    <row r="3177" spans="2:3" x14ac:dyDescent="0.25">
      <c r="B3177" s="52"/>
      <c r="C3177" s="55"/>
    </row>
    <row r="3178" spans="2:3" x14ac:dyDescent="0.25">
      <c r="B3178" s="52"/>
      <c r="C3178" s="55"/>
    </row>
    <row r="3179" spans="2:3" x14ac:dyDescent="0.25">
      <c r="B3179" s="52"/>
      <c r="C3179" s="55"/>
    </row>
    <row r="3180" spans="2:3" x14ac:dyDescent="0.25">
      <c r="B3180" s="52"/>
      <c r="C3180" s="55"/>
    </row>
    <row r="3181" spans="2:3" x14ac:dyDescent="0.25">
      <c r="B3181" s="52"/>
      <c r="C3181" s="55"/>
    </row>
    <row r="3182" spans="2:3" x14ac:dyDescent="0.25">
      <c r="B3182" s="52"/>
      <c r="C3182" s="55"/>
    </row>
    <row r="3183" spans="2:3" x14ac:dyDescent="0.25">
      <c r="B3183" s="52"/>
      <c r="C3183" s="55"/>
    </row>
    <row r="3184" spans="2:3" x14ac:dyDescent="0.25">
      <c r="B3184" s="52"/>
      <c r="C3184" s="55"/>
    </row>
    <row r="3185" spans="2:3" x14ac:dyDescent="0.25">
      <c r="B3185" s="52"/>
      <c r="C3185" s="55"/>
    </row>
    <row r="3186" spans="2:3" x14ac:dyDescent="0.25">
      <c r="B3186" s="52"/>
      <c r="C3186" s="55"/>
    </row>
    <row r="3187" spans="2:3" x14ac:dyDescent="0.25">
      <c r="B3187" s="52"/>
      <c r="C3187" s="55"/>
    </row>
    <row r="3188" spans="2:3" x14ac:dyDescent="0.25">
      <c r="B3188" s="52"/>
      <c r="C3188" s="55"/>
    </row>
    <row r="3189" spans="2:3" x14ac:dyDescent="0.25">
      <c r="B3189" s="52"/>
      <c r="C3189" s="55"/>
    </row>
    <row r="3190" spans="2:3" x14ac:dyDescent="0.25">
      <c r="B3190" s="52"/>
      <c r="C3190" s="55"/>
    </row>
    <row r="3191" spans="2:3" x14ac:dyDescent="0.25">
      <c r="B3191" s="52"/>
      <c r="C3191" s="55"/>
    </row>
    <row r="3192" spans="2:3" x14ac:dyDescent="0.25">
      <c r="B3192" s="52"/>
      <c r="C3192" s="55"/>
    </row>
    <row r="3193" spans="2:3" x14ac:dyDescent="0.25">
      <c r="B3193" s="52"/>
      <c r="C3193" s="55"/>
    </row>
    <row r="3194" spans="2:3" x14ac:dyDescent="0.25">
      <c r="B3194" s="52"/>
      <c r="C3194" s="55"/>
    </row>
    <row r="3195" spans="2:3" x14ac:dyDescent="0.25">
      <c r="B3195" s="52"/>
      <c r="C3195" s="55"/>
    </row>
    <row r="3196" spans="2:3" x14ac:dyDescent="0.25">
      <c r="B3196" s="52"/>
      <c r="C3196" s="55"/>
    </row>
    <row r="3197" spans="2:3" x14ac:dyDescent="0.25">
      <c r="B3197" s="52"/>
      <c r="C3197" s="55"/>
    </row>
    <row r="3198" spans="2:3" x14ac:dyDescent="0.25">
      <c r="B3198" s="52"/>
      <c r="C3198" s="55"/>
    </row>
    <row r="3199" spans="2:3" x14ac:dyDescent="0.25">
      <c r="B3199" s="52"/>
      <c r="C3199" s="55"/>
    </row>
    <row r="3200" spans="2:3" x14ac:dyDescent="0.25">
      <c r="B3200" s="52"/>
      <c r="C3200" s="55"/>
    </row>
    <row r="3201" spans="2:3" x14ac:dyDescent="0.25">
      <c r="B3201" s="52"/>
      <c r="C3201" s="55"/>
    </row>
    <row r="3202" spans="2:3" x14ac:dyDescent="0.25">
      <c r="B3202" s="52"/>
      <c r="C3202" s="55"/>
    </row>
    <row r="3203" spans="2:3" x14ac:dyDescent="0.25">
      <c r="B3203" s="52"/>
      <c r="C3203" s="55"/>
    </row>
    <row r="3204" spans="2:3" x14ac:dyDescent="0.25">
      <c r="B3204" s="52"/>
      <c r="C3204" s="55"/>
    </row>
    <row r="3205" spans="2:3" x14ac:dyDescent="0.25">
      <c r="B3205" s="52"/>
      <c r="C3205" s="55"/>
    </row>
    <row r="3206" spans="2:3" x14ac:dyDescent="0.25">
      <c r="B3206" s="52"/>
      <c r="C3206" s="55"/>
    </row>
    <row r="3207" spans="2:3" x14ac:dyDescent="0.25">
      <c r="B3207" s="52"/>
      <c r="C3207" s="55"/>
    </row>
    <row r="3208" spans="2:3" x14ac:dyDescent="0.25">
      <c r="B3208" s="52"/>
      <c r="C3208" s="55"/>
    </row>
    <row r="3209" spans="2:3" x14ac:dyDescent="0.25">
      <c r="B3209" s="52"/>
      <c r="C3209" s="55"/>
    </row>
    <row r="3210" spans="2:3" x14ac:dyDescent="0.25">
      <c r="B3210" s="52"/>
      <c r="C3210" s="55"/>
    </row>
    <row r="3211" spans="2:3" x14ac:dyDescent="0.25">
      <c r="B3211" s="52"/>
      <c r="C3211" s="55"/>
    </row>
    <row r="3212" spans="2:3" x14ac:dyDescent="0.25">
      <c r="B3212" s="52"/>
      <c r="C3212" s="55"/>
    </row>
    <row r="3213" spans="2:3" x14ac:dyDescent="0.25">
      <c r="B3213" s="52"/>
      <c r="C3213" s="55"/>
    </row>
    <row r="3214" spans="2:3" x14ac:dyDescent="0.25">
      <c r="B3214" s="52"/>
      <c r="C3214" s="55"/>
    </row>
    <row r="3215" spans="2:3" x14ac:dyDescent="0.25">
      <c r="B3215" s="52"/>
      <c r="C3215" s="55"/>
    </row>
    <row r="3216" spans="2:3" x14ac:dyDescent="0.25">
      <c r="B3216" s="52"/>
      <c r="C3216" s="55"/>
    </row>
    <row r="3217" spans="2:3" x14ac:dyDescent="0.25">
      <c r="B3217" s="52"/>
      <c r="C3217" s="55"/>
    </row>
    <row r="3218" spans="2:3" x14ac:dyDescent="0.25">
      <c r="B3218" s="52"/>
      <c r="C3218" s="55"/>
    </row>
    <row r="3219" spans="2:3" x14ac:dyDescent="0.25">
      <c r="B3219" s="52"/>
      <c r="C3219" s="55"/>
    </row>
    <row r="3220" spans="2:3" x14ac:dyDescent="0.25">
      <c r="B3220" s="52"/>
      <c r="C3220" s="55"/>
    </row>
    <row r="3221" spans="2:3" x14ac:dyDescent="0.25">
      <c r="B3221" s="52"/>
      <c r="C3221" s="55"/>
    </row>
    <row r="3222" spans="2:3" x14ac:dyDescent="0.25">
      <c r="B3222" s="52"/>
      <c r="C3222" s="55"/>
    </row>
    <row r="3223" spans="2:3" x14ac:dyDescent="0.25">
      <c r="B3223" s="52"/>
      <c r="C3223" s="55"/>
    </row>
    <row r="3224" spans="2:3" x14ac:dyDescent="0.25">
      <c r="B3224" s="52"/>
      <c r="C3224" s="55"/>
    </row>
    <row r="3225" spans="2:3" x14ac:dyDescent="0.25">
      <c r="B3225" s="52"/>
      <c r="C3225" s="55"/>
    </row>
    <row r="3226" spans="2:3" x14ac:dyDescent="0.25">
      <c r="B3226" s="52"/>
      <c r="C3226" s="55"/>
    </row>
    <row r="3227" spans="2:3" x14ac:dyDescent="0.25">
      <c r="B3227" s="52"/>
      <c r="C3227" s="55"/>
    </row>
    <row r="3228" spans="2:3" x14ac:dyDescent="0.25">
      <c r="B3228" s="52"/>
      <c r="C3228" s="55"/>
    </row>
    <row r="3229" spans="2:3" x14ac:dyDescent="0.25">
      <c r="B3229" s="52"/>
      <c r="C3229" s="55"/>
    </row>
    <row r="3230" spans="2:3" x14ac:dyDescent="0.25">
      <c r="B3230" s="52"/>
      <c r="C3230" s="55"/>
    </row>
    <row r="3231" spans="2:3" x14ac:dyDescent="0.25">
      <c r="B3231" s="52"/>
      <c r="C3231" s="55"/>
    </row>
    <row r="3232" spans="2:3" x14ac:dyDescent="0.25">
      <c r="B3232" s="52"/>
      <c r="C3232" s="55"/>
    </row>
    <row r="3233" spans="2:3" x14ac:dyDescent="0.25">
      <c r="B3233" s="52"/>
      <c r="C3233" s="55"/>
    </row>
    <row r="3234" spans="2:3" x14ac:dyDescent="0.25">
      <c r="B3234" s="52"/>
      <c r="C3234" s="55"/>
    </row>
    <row r="3235" spans="2:3" x14ac:dyDescent="0.25">
      <c r="B3235" s="52"/>
      <c r="C3235" s="55"/>
    </row>
    <row r="3236" spans="2:3" x14ac:dyDescent="0.25">
      <c r="B3236" s="52"/>
      <c r="C3236" s="55"/>
    </row>
    <row r="3237" spans="2:3" x14ac:dyDescent="0.25">
      <c r="B3237" s="52"/>
      <c r="C3237" s="55"/>
    </row>
    <row r="3238" spans="2:3" x14ac:dyDescent="0.25">
      <c r="B3238" s="52"/>
      <c r="C3238" s="55"/>
    </row>
    <row r="3239" spans="2:3" x14ac:dyDescent="0.25">
      <c r="B3239" s="52"/>
      <c r="C3239" s="55"/>
    </row>
    <row r="3240" spans="2:3" x14ac:dyDescent="0.25">
      <c r="B3240" s="52"/>
      <c r="C3240" s="55"/>
    </row>
    <row r="3241" spans="2:3" x14ac:dyDescent="0.25">
      <c r="B3241" s="52"/>
      <c r="C3241" s="55"/>
    </row>
    <row r="3242" spans="2:3" x14ac:dyDescent="0.25">
      <c r="B3242" s="52"/>
      <c r="C3242" s="55"/>
    </row>
    <row r="3243" spans="2:3" x14ac:dyDescent="0.25">
      <c r="B3243" s="52"/>
      <c r="C3243" s="55"/>
    </row>
    <row r="3244" spans="2:3" x14ac:dyDescent="0.25">
      <c r="B3244" s="52"/>
      <c r="C3244" s="55"/>
    </row>
    <row r="3245" spans="2:3" x14ac:dyDescent="0.25">
      <c r="B3245" s="52"/>
      <c r="C3245" s="55"/>
    </row>
    <row r="3246" spans="2:3" x14ac:dyDescent="0.25">
      <c r="B3246" s="52"/>
      <c r="C3246" s="55"/>
    </row>
    <row r="3247" spans="2:3" x14ac:dyDescent="0.25">
      <c r="B3247" s="52"/>
      <c r="C3247" s="55"/>
    </row>
    <row r="3248" spans="2:3" x14ac:dyDescent="0.25">
      <c r="B3248" s="52"/>
      <c r="C3248" s="55"/>
    </row>
    <row r="3249" spans="2:3" x14ac:dyDescent="0.25">
      <c r="B3249" s="52"/>
      <c r="C3249" s="55"/>
    </row>
    <row r="3250" spans="2:3" x14ac:dyDescent="0.25">
      <c r="B3250" s="52"/>
      <c r="C3250" s="55"/>
    </row>
    <row r="3251" spans="2:3" x14ac:dyDescent="0.25">
      <c r="B3251" s="52"/>
      <c r="C3251" s="55"/>
    </row>
    <row r="3252" spans="2:3" x14ac:dyDescent="0.25">
      <c r="B3252" s="52"/>
      <c r="C3252" s="55"/>
    </row>
    <row r="3253" spans="2:3" x14ac:dyDescent="0.25">
      <c r="B3253" s="52"/>
      <c r="C3253" s="55"/>
    </row>
    <row r="3254" spans="2:3" x14ac:dyDescent="0.25">
      <c r="B3254" s="52"/>
      <c r="C3254" s="55"/>
    </row>
    <row r="3255" spans="2:3" x14ac:dyDescent="0.25">
      <c r="B3255" s="52"/>
      <c r="C3255" s="55"/>
    </row>
    <row r="3256" spans="2:3" x14ac:dyDescent="0.25">
      <c r="B3256" s="52"/>
      <c r="C3256" s="55"/>
    </row>
    <row r="3257" spans="2:3" x14ac:dyDescent="0.25">
      <c r="B3257" s="52"/>
      <c r="C3257" s="55"/>
    </row>
    <row r="3258" spans="2:3" x14ac:dyDescent="0.25">
      <c r="B3258" s="52"/>
      <c r="C3258" s="55"/>
    </row>
    <row r="3259" spans="2:3" x14ac:dyDescent="0.25">
      <c r="B3259" s="52"/>
      <c r="C3259" s="55"/>
    </row>
    <row r="3260" spans="2:3" x14ac:dyDescent="0.25">
      <c r="B3260" s="52"/>
      <c r="C3260" s="55"/>
    </row>
    <row r="3261" spans="2:3" x14ac:dyDescent="0.25">
      <c r="B3261" s="52"/>
      <c r="C3261" s="55"/>
    </row>
    <row r="3262" spans="2:3" x14ac:dyDescent="0.25">
      <c r="B3262" s="52"/>
      <c r="C3262" s="55"/>
    </row>
    <row r="3263" spans="2:3" x14ac:dyDescent="0.25">
      <c r="B3263" s="52"/>
      <c r="C3263" s="55"/>
    </row>
    <row r="3264" spans="2:3" x14ac:dyDescent="0.25">
      <c r="B3264" s="52"/>
      <c r="C3264" s="55"/>
    </row>
    <row r="3265" spans="2:3" x14ac:dyDescent="0.25">
      <c r="B3265" s="52"/>
      <c r="C3265" s="55"/>
    </row>
    <row r="3266" spans="2:3" x14ac:dyDescent="0.25">
      <c r="B3266" s="52"/>
      <c r="C3266" s="55"/>
    </row>
    <row r="3267" spans="2:3" x14ac:dyDescent="0.25">
      <c r="B3267" s="52"/>
      <c r="C3267" s="55"/>
    </row>
    <row r="3268" spans="2:3" x14ac:dyDescent="0.25">
      <c r="B3268" s="52"/>
      <c r="C3268" s="55"/>
    </row>
    <row r="3269" spans="2:3" x14ac:dyDescent="0.25">
      <c r="B3269" s="52"/>
      <c r="C3269" s="55"/>
    </row>
    <row r="3270" spans="2:3" x14ac:dyDescent="0.25">
      <c r="B3270" s="52"/>
      <c r="C3270" s="55"/>
    </row>
    <row r="3271" spans="2:3" x14ac:dyDescent="0.25">
      <c r="B3271" s="52"/>
      <c r="C3271" s="55"/>
    </row>
    <row r="3272" spans="2:3" x14ac:dyDescent="0.25">
      <c r="B3272" s="52"/>
      <c r="C3272" s="55"/>
    </row>
    <row r="3273" spans="2:3" x14ac:dyDescent="0.25">
      <c r="B3273" s="52"/>
      <c r="C3273" s="55"/>
    </row>
    <row r="3274" spans="2:3" x14ac:dyDescent="0.25">
      <c r="B3274" s="52"/>
      <c r="C3274" s="55"/>
    </row>
    <row r="3275" spans="2:3" x14ac:dyDescent="0.25">
      <c r="B3275" s="52"/>
      <c r="C3275" s="55"/>
    </row>
    <row r="3276" spans="2:3" x14ac:dyDescent="0.25">
      <c r="B3276" s="52"/>
      <c r="C3276" s="55"/>
    </row>
    <row r="3277" spans="2:3" x14ac:dyDescent="0.25">
      <c r="B3277" s="52"/>
      <c r="C3277" s="55"/>
    </row>
    <row r="3278" spans="2:3" x14ac:dyDescent="0.25">
      <c r="B3278" s="52"/>
      <c r="C3278" s="55"/>
    </row>
    <row r="3279" spans="2:3" x14ac:dyDescent="0.25">
      <c r="B3279" s="52"/>
      <c r="C3279" s="55"/>
    </row>
    <row r="3280" spans="2:3" x14ac:dyDescent="0.25">
      <c r="B3280" s="52"/>
      <c r="C3280" s="55"/>
    </row>
    <row r="3281" spans="2:3" x14ac:dyDescent="0.25">
      <c r="B3281" s="52"/>
      <c r="C3281" s="55"/>
    </row>
    <row r="3282" spans="2:3" x14ac:dyDescent="0.25">
      <c r="B3282" s="52"/>
      <c r="C3282" s="55"/>
    </row>
    <row r="3283" spans="2:3" x14ac:dyDescent="0.25">
      <c r="B3283" s="52"/>
      <c r="C3283" s="55"/>
    </row>
    <row r="3284" spans="2:3" x14ac:dyDescent="0.25">
      <c r="B3284" s="52"/>
      <c r="C3284" s="55"/>
    </row>
    <row r="3285" spans="2:3" x14ac:dyDescent="0.25">
      <c r="B3285" s="52"/>
      <c r="C3285" s="55"/>
    </row>
    <row r="3286" spans="2:3" x14ac:dyDescent="0.25">
      <c r="B3286" s="52"/>
      <c r="C3286" s="55"/>
    </row>
    <row r="3287" spans="2:3" x14ac:dyDescent="0.25">
      <c r="B3287" s="52"/>
      <c r="C3287" s="55"/>
    </row>
    <row r="3288" spans="2:3" x14ac:dyDescent="0.25">
      <c r="B3288" s="52"/>
      <c r="C3288" s="55"/>
    </row>
    <row r="3289" spans="2:3" x14ac:dyDescent="0.25">
      <c r="B3289" s="52"/>
      <c r="C3289" s="55"/>
    </row>
    <row r="3290" spans="2:3" x14ac:dyDescent="0.25">
      <c r="B3290" s="52"/>
      <c r="C3290" s="55"/>
    </row>
    <row r="3291" spans="2:3" x14ac:dyDescent="0.25">
      <c r="B3291" s="52"/>
      <c r="C3291" s="55"/>
    </row>
    <row r="3292" spans="2:3" x14ac:dyDescent="0.25">
      <c r="B3292" s="52"/>
      <c r="C3292" s="55"/>
    </row>
    <row r="3293" spans="2:3" x14ac:dyDescent="0.25">
      <c r="B3293" s="52"/>
      <c r="C3293" s="55"/>
    </row>
    <row r="3294" spans="2:3" x14ac:dyDescent="0.25">
      <c r="B3294" s="52"/>
      <c r="C3294" s="55"/>
    </row>
    <row r="3295" spans="2:3" x14ac:dyDescent="0.25">
      <c r="B3295" s="52"/>
      <c r="C3295" s="55"/>
    </row>
    <row r="3296" spans="2:3" x14ac:dyDescent="0.25">
      <c r="B3296" s="52"/>
      <c r="C3296" s="55"/>
    </row>
    <row r="3297" spans="2:3" x14ac:dyDescent="0.25">
      <c r="B3297" s="52"/>
      <c r="C3297" s="55"/>
    </row>
    <row r="3298" spans="2:3" x14ac:dyDescent="0.25">
      <c r="B3298" s="52"/>
      <c r="C3298" s="55"/>
    </row>
    <row r="3299" spans="2:3" x14ac:dyDescent="0.25">
      <c r="B3299" s="52"/>
      <c r="C3299" s="55"/>
    </row>
    <row r="3300" spans="2:3" x14ac:dyDescent="0.25">
      <c r="B3300" s="52"/>
      <c r="C3300" s="55"/>
    </row>
    <row r="3301" spans="2:3" x14ac:dyDescent="0.25">
      <c r="B3301" s="52"/>
      <c r="C3301" s="55"/>
    </row>
    <row r="3302" spans="2:3" x14ac:dyDescent="0.25">
      <c r="B3302" s="52"/>
      <c r="C3302" s="55"/>
    </row>
    <row r="3303" spans="2:3" x14ac:dyDescent="0.25">
      <c r="B3303" s="52"/>
      <c r="C3303" s="55"/>
    </row>
    <row r="3304" spans="2:3" x14ac:dyDescent="0.25">
      <c r="B3304" s="52"/>
      <c r="C3304" s="55"/>
    </row>
    <row r="3305" spans="2:3" x14ac:dyDescent="0.25">
      <c r="B3305" s="52"/>
      <c r="C3305" s="55"/>
    </row>
    <row r="3306" spans="2:3" x14ac:dyDescent="0.25">
      <c r="B3306" s="52"/>
      <c r="C3306" s="55"/>
    </row>
    <row r="3307" spans="2:3" x14ac:dyDescent="0.25">
      <c r="B3307" s="52"/>
      <c r="C3307" s="55"/>
    </row>
    <row r="3308" spans="2:3" x14ac:dyDescent="0.25">
      <c r="B3308" s="52"/>
      <c r="C3308" s="55"/>
    </row>
    <row r="3309" spans="2:3" x14ac:dyDescent="0.25">
      <c r="B3309" s="52"/>
      <c r="C3309" s="55"/>
    </row>
    <row r="3310" spans="2:3" x14ac:dyDescent="0.25">
      <c r="B3310" s="52"/>
      <c r="C3310" s="55"/>
    </row>
    <row r="3311" spans="2:3" x14ac:dyDescent="0.25">
      <c r="B3311" s="52"/>
      <c r="C3311" s="55"/>
    </row>
    <row r="3312" spans="2:3" x14ac:dyDescent="0.25">
      <c r="B3312" s="52"/>
      <c r="C3312" s="55"/>
    </row>
    <row r="3313" spans="2:3" x14ac:dyDescent="0.25">
      <c r="B3313" s="52"/>
      <c r="C3313" s="55"/>
    </row>
    <row r="3314" spans="2:3" x14ac:dyDescent="0.25">
      <c r="B3314" s="52"/>
      <c r="C3314" s="55"/>
    </row>
    <row r="3315" spans="2:3" x14ac:dyDescent="0.25">
      <c r="B3315" s="52"/>
      <c r="C3315" s="55"/>
    </row>
    <row r="3316" spans="2:3" x14ac:dyDescent="0.25">
      <c r="B3316" s="52"/>
      <c r="C3316" s="55"/>
    </row>
    <row r="3317" spans="2:3" x14ac:dyDescent="0.25">
      <c r="B3317" s="52"/>
      <c r="C3317" s="55"/>
    </row>
    <row r="3318" spans="2:3" x14ac:dyDescent="0.25">
      <c r="B3318" s="52"/>
      <c r="C3318" s="55"/>
    </row>
    <row r="3319" spans="2:3" x14ac:dyDescent="0.25">
      <c r="B3319" s="52"/>
      <c r="C3319" s="55"/>
    </row>
    <row r="3320" spans="2:3" x14ac:dyDescent="0.25">
      <c r="B3320" s="52"/>
      <c r="C3320" s="55"/>
    </row>
    <row r="3321" spans="2:3" x14ac:dyDescent="0.25">
      <c r="B3321" s="52"/>
      <c r="C3321" s="55"/>
    </row>
    <row r="3322" spans="2:3" x14ac:dyDescent="0.25">
      <c r="B3322" s="52"/>
      <c r="C3322" s="55"/>
    </row>
    <row r="3323" spans="2:3" x14ac:dyDescent="0.25">
      <c r="B3323" s="52"/>
      <c r="C3323" s="55"/>
    </row>
    <row r="3324" spans="2:3" x14ac:dyDescent="0.25">
      <c r="B3324" s="52"/>
      <c r="C3324" s="55"/>
    </row>
    <row r="3325" spans="2:3" x14ac:dyDescent="0.25">
      <c r="B3325" s="52"/>
      <c r="C3325" s="55"/>
    </row>
    <row r="3326" spans="2:3" x14ac:dyDescent="0.25">
      <c r="B3326" s="52"/>
      <c r="C3326" s="55"/>
    </row>
    <row r="3327" spans="2:3" x14ac:dyDescent="0.25">
      <c r="B3327" s="52"/>
      <c r="C3327" s="55"/>
    </row>
    <row r="3328" spans="2:3" x14ac:dyDescent="0.25">
      <c r="B3328" s="52"/>
      <c r="C3328" s="55"/>
    </row>
    <row r="3329" spans="2:3" x14ac:dyDescent="0.25">
      <c r="B3329" s="52"/>
      <c r="C3329" s="55"/>
    </row>
    <row r="3330" spans="2:3" x14ac:dyDescent="0.25">
      <c r="B3330" s="52"/>
      <c r="C3330" s="55"/>
    </row>
    <row r="3331" spans="2:3" x14ac:dyDescent="0.25">
      <c r="B3331" s="52"/>
      <c r="C3331" s="55"/>
    </row>
    <row r="3332" spans="2:3" x14ac:dyDescent="0.25">
      <c r="B3332" s="52"/>
      <c r="C3332" s="55"/>
    </row>
  </sheetData>
  <mergeCells count="1">
    <mergeCell ref="C9:D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25505F-0F27-4E65-B2E6-E0A89380A3AB}"/>
</file>

<file path=customXml/itemProps2.xml><?xml version="1.0" encoding="utf-8"?>
<ds:datastoreItem xmlns:ds="http://schemas.openxmlformats.org/officeDocument/2006/customXml" ds:itemID="{C9910289-F83C-4CB9-B455-4394E6469588}"/>
</file>

<file path=customXml/itemProps3.xml><?xml version="1.0" encoding="utf-8"?>
<ds:datastoreItem xmlns:ds="http://schemas.openxmlformats.org/officeDocument/2006/customXml" ds:itemID="{F0C7E834-3877-4B7F-B70E-D31BD67FE2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Área Cultivada</vt:lpstr>
      <vt:lpstr>Producción Anual Nacional</vt:lpstr>
      <vt:lpstr>Producción Mensual Nacional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juan.arciniegas</dc:creator>
  <cp:lastModifiedBy>Carlos Arturo Pereira Cristancho</cp:lastModifiedBy>
  <cp:lastPrinted>2012-10-09T14:19:31Z</cp:lastPrinted>
  <dcterms:created xsi:type="dcterms:W3CDTF">2012-09-28T21:54:09Z</dcterms:created>
  <dcterms:modified xsi:type="dcterms:W3CDTF">2017-05-11T16:27:32Z</dcterms:modified>
</cp:coreProperties>
</file>